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  <sheet xmlns:r="http://schemas.openxmlformats.org/officeDocument/2006/relationships" name="april" sheetId="4" state="visible" r:id="rId4"/>
    <sheet xmlns:r="http://schemas.openxmlformats.org/officeDocument/2006/relationships" name="mai" sheetId="5" state="visible" r:id="rId5"/>
    <sheet xmlns:r="http://schemas.openxmlformats.org/officeDocument/2006/relationships" name="juni" sheetId="6" state="visible" r:id="rId6"/>
    <sheet xmlns:r="http://schemas.openxmlformats.org/officeDocument/2006/relationships" name="juli" sheetId="7" state="visible" r:id="rId7"/>
    <sheet xmlns:r="http://schemas.openxmlformats.org/officeDocument/2006/relationships" name="august" sheetId="8" state="visible" r:id="rId8"/>
    <sheet xmlns:r="http://schemas.openxmlformats.org/officeDocument/2006/relationships" name="september" sheetId="9" state="visible" r:id="rId9"/>
    <sheet xmlns:r="http://schemas.openxmlformats.org/officeDocument/2006/relationships" name="oktober" sheetId="10" state="visible" r:id="rId10"/>
    <sheet xmlns:r="http://schemas.openxmlformats.org/officeDocument/2006/relationships" name="november" sheetId="11" state="visible" r:id="rId11"/>
    <sheet xmlns:r="http://schemas.openxmlformats.org/officeDocument/2006/relationships" name="desember" sheetId="12" state="visible" r:id="rId1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color theme="1"/>
      <sz val="9"/>
    </font>
    <font>
      <name val="Arial"/>
      <family val="2"/>
      <color theme="3" tint="-0.499984740745262"/>
      <sz val="9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3" fontId="3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164" fontId="7" fillId="0" borderId="0" pivotButton="0" quotePrefix="0" xfId="0"/>
    <xf numFmtId="3" fontId="7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1" fillId="0" borderId="0" pivotButton="0" quotePrefix="0" xfId="0"/>
    <xf numFmtId="0" fontId="12" fillId="0" borderId="0" pivotButton="0" quotePrefix="0" xfId="0"/>
    <xf numFmtId="0" fontId="7" fillId="0" borderId="0" pivotButton="0" quotePrefix="0" xfId="0"/>
    <xf numFmtId="0" fontId="10" fillId="2" borderId="0" pivotButton="0" quotePrefix="0" xfId="0"/>
    <xf numFmtId="0" fontId="10" fillId="2" borderId="0" applyAlignment="1" pivotButton="0" quotePrefix="0" xfId="0">
      <alignment horizontal="right"/>
    </xf>
    <xf numFmtId="0" fontId="9" fillId="0" borderId="0" pivotButton="0" quotePrefix="0" xfId="0"/>
    <xf numFmtId="0" fontId="7" fillId="0" borderId="0" pivotButton="0" quotePrefix="0" xfId="0"/>
    <xf numFmtId="3" fontId="7" fillId="0" borderId="0" pivotButton="0" quotePrefix="0" xfId="0"/>
    <xf numFmtId="165" fontId="7" fillId="0" borderId="0" pivotButton="0" quotePrefix="0" xfId="0"/>
    <xf numFmtId="3" fontId="10" fillId="2" borderId="0" pivotButton="0" quotePrefix="0" xfId="0"/>
    <xf numFmtId="165" fontId="10" fillId="2" borderId="0" pivotButton="0" quotePrefix="0" xfId="0"/>
    <xf numFmtId="0" fontId="13" fillId="0" borderId="0" pivotButton="0" quotePrefix="0" xfId="0"/>
    <xf numFmtId="0" fontId="7" fillId="0" borderId="0" pivotButton="0" quotePrefix="0" xfId="0"/>
    <xf numFmtId="0" fontId="13" fillId="0" borderId="0" pivotButton="0" quotePrefix="0" xfId="0"/>
    <xf numFmtId="165" fontId="1" fillId="0" borderId="0" pivotButton="0" quotePrefix="0" xfId="0"/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januar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januar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januar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2353.7</v>
      </c>
      <c r="C21" s="32" t="n">
        <v>5.61</v>
      </c>
      <c r="D21" s="32" t="n">
        <v>586.6</v>
      </c>
      <c r="E21" s="32" t="n">
        <v>0.738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2659.7</v>
      </c>
      <c r="C22" s="32" t="n">
        <v>5.201</v>
      </c>
      <c r="D22" s="32" t="n">
        <v>21287.5</v>
      </c>
      <c r="E22" s="32" t="n">
        <v>1.397</v>
      </c>
      <c r="F22" s="32" t="n">
        <v>983.5</v>
      </c>
      <c r="G22" s="32" t="n">
        <v>0.883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1928.1</v>
      </c>
      <c r="C23" s="32" t="n">
        <v>3.602</v>
      </c>
      <c r="D23" s="32" t="n">
        <v>38522.1</v>
      </c>
      <c r="E23" s="32" t="n">
        <v>2.173</v>
      </c>
      <c r="F23" s="32" t="n">
        <v>1169.4</v>
      </c>
      <c r="G23" s="32" t="n">
        <v>0.515</v>
      </c>
      <c r="H23" s="32" t="n">
        <v>0</v>
      </c>
      <c r="I23" s="32" t="n">
        <v>0</v>
      </c>
      <c r="J23" s="32" t="n">
        <v>1014.8</v>
      </c>
      <c r="K23" s="32" t="n">
        <v>1.293</v>
      </c>
      <c r="L23" s="32" t="n">
        <v>0</v>
      </c>
      <c r="M23" s="32" t="n">
        <v>0</v>
      </c>
    </row>
    <row r="24">
      <c r="A24" s="32" t="inlineStr">
        <is>
          <t>Område 4: Nordhordland til Stadt</t>
        </is>
      </c>
      <c r="B24" s="32" t="n">
        <v>1561.9</v>
      </c>
      <c r="C24" s="32" t="n">
        <v>4.193</v>
      </c>
      <c r="D24" s="32" t="n">
        <v>24023</v>
      </c>
      <c r="E24" s="32" t="n">
        <v>1.642</v>
      </c>
      <c r="F24" s="32" t="n">
        <v>1162.8</v>
      </c>
      <c r="G24" s="32" t="n">
        <v>0.179</v>
      </c>
      <c r="H24" s="32" t="n">
        <v>1411.4</v>
      </c>
      <c r="I24" s="32" t="n">
        <v>2.06</v>
      </c>
      <c r="J24" s="32" t="n">
        <v>15257.7</v>
      </c>
      <c r="K24" s="32" t="n">
        <v>1.717</v>
      </c>
      <c r="L24" s="32" t="n">
        <v>1462.9</v>
      </c>
      <c r="M24" s="32" t="n">
        <v>0.328</v>
      </c>
    </row>
    <row r="25">
      <c r="A25" s="32" t="inlineStr">
        <is>
          <t>Område 5: Stadt til Hustadvika</t>
        </is>
      </c>
      <c r="B25" s="32" t="n">
        <v>660.2</v>
      </c>
      <c r="C25" s="32" t="n">
        <v>5.723</v>
      </c>
      <c r="D25" s="32" t="n">
        <v>22375.3</v>
      </c>
      <c r="E25" s="32" t="n">
        <v>2.059</v>
      </c>
      <c r="F25" s="32" t="n">
        <v>1547</v>
      </c>
      <c r="G25" s="32" t="n">
        <v>0.404</v>
      </c>
      <c r="H25" s="32" t="n">
        <v>0</v>
      </c>
      <c r="I25" s="32" t="n">
        <v>0</v>
      </c>
      <c r="J25" s="32" t="n">
        <v>2228.2</v>
      </c>
      <c r="K25" s="32" t="n">
        <v>1.746</v>
      </c>
      <c r="L25" s="32" t="n">
        <v>0</v>
      </c>
      <c r="M25" s="32" t="n">
        <v>0</v>
      </c>
    </row>
    <row r="26">
      <c r="A26" s="32" t="inlineStr">
        <is>
          <t>Område 6: Nordmøre og Sør-Trøndelag</t>
        </is>
      </c>
      <c r="B26" s="32" t="n">
        <v>9914.4</v>
      </c>
      <c r="C26" s="32" t="n">
        <v>4.442</v>
      </c>
      <c r="D26" s="32" t="n">
        <v>57638</v>
      </c>
      <c r="E26" s="32" t="n">
        <v>1.506</v>
      </c>
      <c r="F26" s="32" t="n">
        <v>7830.2</v>
      </c>
      <c r="G26" s="32" t="n">
        <v>0.236</v>
      </c>
      <c r="H26" s="32" t="n">
        <v>0</v>
      </c>
      <c r="I26" s="32" t="n">
        <v>0</v>
      </c>
      <c r="J26" s="32" t="n">
        <v>12.8</v>
      </c>
      <c r="K26" s="32" t="n">
        <v>1.126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3205.8</v>
      </c>
      <c r="C27" s="32" t="n">
        <v>4.532</v>
      </c>
      <c r="D27" s="32" t="n">
        <v>34538.1</v>
      </c>
      <c r="E27" s="32" t="n">
        <v>1.375</v>
      </c>
      <c r="F27" s="32" t="n">
        <v>114.6</v>
      </c>
      <c r="G27" s="32" t="n">
        <v>0.151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4478.3</v>
      </c>
      <c r="C28" s="32" t="n">
        <v>4.536</v>
      </c>
      <c r="D28" s="32" t="n">
        <v>36545.5</v>
      </c>
      <c r="E28" s="32" t="n">
        <v>1.651</v>
      </c>
      <c r="F28" s="32" t="n">
        <v>650</v>
      </c>
      <c r="G28" s="32" t="n">
        <v>0.509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9850</v>
      </c>
      <c r="C29" s="32" t="n">
        <v>4.082</v>
      </c>
      <c r="D29" s="32" t="n">
        <v>35703.5</v>
      </c>
      <c r="E29" s="32" t="n">
        <v>1.428</v>
      </c>
      <c r="F29" s="32" t="n">
        <v>474.9</v>
      </c>
      <c r="G29" s="32" t="n">
        <v>0.366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10859.7</v>
      </c>
      <c r="C30" s="32" t="n">
        <v>4.508</v>
      </c>
      <c r="D30" s="32" t="n">
        <v>30081.7</v>
      </c>
      <c r="E30" s="32" t="n">
        <v>1.207</v>
      </c>
      <c r="F30" s="32" t="n">
        <v>485.2</v>
      </c>
      <c r="G30" s="32" t="n">
        <v>0.186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5218.9</v>
      </c>
      <c r="C31" s="32" t="n">
        <v>3.685</v>
      </c>
      <c r="D31" s="32" t="n">
        <v>17903.2</v>
      </c>
      <c r="E31" s="32" t="n">
        <v>1.466</v>
      </c>
      <c r="F31" s="32" t="n">
        <v>0</v>
      </c>
      <c r="G31" s="32" t="n">
        <v>0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9431.4</v>
      </c>
      <c r="C32" s="32" t="n">
        <v>3.622</v>
      </c>
      <c r="D32" s="32" t="n">
        <v>31682.8</v>
      </c>
      <c r="E32" s="32" t="n">
        <v>0.9580000000000001</v>
      </c>
      <c r="F32" s="32" t="n">
        <v>0</v>
      </c>
      <c r="G32" s="32" t="n">
        <v>0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728.2</v>
      </c>
      <c r="C33" s="32" t="n">
        <v>4.476</v>
      </c>
      <c r="D33" s="32" t="n">
        <v>1687.2</v>
      </c>
      <c r="E33" s="32" t="n">
        <v>1.533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823.1</v>
      </c>
      <c r="C34" s="32" t="n">
        <v>5.774</v>
      </c>
      <c r="D34" s="32" t="n">
        <v>3980.7</v>
      </c>
      <c r="E34" s="32" t="n">
        <v>2.067</v>
      </c>
      <c r="F34" s="32" t="n">
        <v>9.9</v>
      </c>
      <c r="G34" s="32" t="n">
        <v>0.188</v>
      </c>
      <c r="H34" s="32" t="n">
        <v>3.8</v>
      </c>
      <c r="I34" s="32" t="n">
        <v>6.506</v>
      </c>
      <c r="J34" s="32" t="n">
        <v>710.6</v>
      </c>
      <c r="K34" s="32" t="n">
        <v>0.924</v>
      </c>
      <c r="L34" s="32" t="n">
        <v>0</v>
      </c>
      <c r="M34" s="32" t="n">
        <v>0</v>
      </c>
    </row>
    <row r="35">
      <c r="A35" s="33" t="inlineStr">
        <is>
          <t>Totalt</t>
        </is>
      </c>
      <c r="B35" s="33" t="n">
        <v>63673</v>
      </c>
      <c r="C35" s="33" t="n">
        <v>4.299</v>
      </c>
      <c r="D35" s="33" t="n">
        <v>356555</v>
      </c>
      <c r="E35" s="33" t="n">
        <v>1.539</v>
      </c>
      <c r="F35" s="33" t="n">
        <v>14428</v>
      </c>
      <c r="G35" s="33" t="n">
        <v>0.33</v>
      </c>
      <c r="H35" s="33" t="n">
        <v>1415</v>
      </c>
      <c r="I35" s="33" t="n">
        <v>2.072</v>
      </c>
      <c r="J35" s="33" t="n">
        <v>19224</v>
      </c>
      <c r="K35" s="33" t="n">
        <v>1.668</v>
      </c>
      <c r="L35" s="33" t="n">
        <v>1463</v>
      </c>
      <c r="M35" s="33" t="n">
        <v>0.328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oktober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oktober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oktober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557.9</v>
      </c>
      <c r="E21" s="32" t="n">
        <v>4.033</v>
      </c>
      <c r="F21" s="32" t="n">
        <v>7036.7</v>
      </c>
      <c r="G21" s="32" t="n">
        <v>0.7010000000000001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6699</v>
      </c>
      <c r="E22" s="32" t="n">
        <v>4.018</v>
      </c>
      <c r="F22" s="32" t="n">
        <v>15792.8</v>
      </c>
      <c r="G22" s="32" t="n">
        <v>1.113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0</v>
      </c>
      <c r="C23" s="32" t="n">
        <v>0</v>
      </c>
      <c r="D23" s="32" t="n">
        <v>7463.3</v>
      </c>
      <c r="E23" s="32" t="n">
        <v>3.577</v>
      </c>
      <c r="F23" s="32" t="n">
        <v>42069.9</v>
      </c>
      <c r="G23" s="32" t="n">
        <v>1.503</v>
      </c>
      <c r="H23" s="32" t="n">
        <v>0</v>
      </c>
      <c r="I23" s="32" t="n">
        <v>0</v>
      </c>
      <c r="J23" s="32" t="n">
        <v>665.1</v>
      </c>
      <c r="K23" s="32" t="n">
        <v>3.537</v>
      </c>
      <c r="L23" s="32" t="n">
        <v>3409</v>
      </c>
      <c r="M23" s="32" t="n">
        <v>1.972</v>
      </c>
    </row>
    <row r="24">
      <c r="A24" s="32" t="inlineStr">
        <is>
          <t>Område 4: Nordhordland til Stadt</t>
        </is>
      </c>
      <c r="B24" s="32" t="n">
        <v>1066.2</v>
      </c>
      <c r="C24" s="32" t="n">
        <v>2.206</v>
      </c>
      <c r="D24" s="32" t="n">
        <v>7880.2</v>
      </c>
      <c r="E24" s="32" t="n">
        <v>4.155</v>
      </c>
      <c r="F24" s="32" t="n">
        <v>25474.3</v>
      </c>
      <c r="G24" s="32" t="n">
        <v>1.179</v>
      </c>
      <c r="H24" s="32" t="n">
        <v>302.9</v>
      </c>
      <c r="I24" s="32" t="n">
        <v>3.73</v>
      </c>
      <c r="J24" s="32" t="n">
        <v>5467.3</v>
      </c>
      <c r="K24" s="32" t="n">
        <v>3.003</v>
      </c>
      <c r="L24" s="32" t="n">
        <v>11501.7</v>
      </c>
      <c r="M24" s="32" t="n">
        <v>1.129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5189.2</v>
      </c>
      <c r="E25" s="32" t="n">
        <v>4.48</v>
      </c>
      <c r="F25" s="32" t="n">
        <v>12359.4</v>
      </c>
      <c r="G25" s="32" t="n">
        <v>1.427</v>
      </c>
      <c r="H25" s="32" t="n">
        <v>0</v>
      </c>
      <c r="I25" s="32" t="n">
        <v>0</v>
      </c>
      <c r="J25" s="32" t="n">
        <v>376</v>
      </c>
      <c r="K25" s="32" t="n">
        <v>4.032</v>
      </c>
      <c r="L25" s="32" t="n">
        <v>3117.8</v>
      </c>
      <c r="M25" s="32" t="n">
        <v>1.547</v>
      </c>
    </row>
    <row r="26">
      <c r="A26" s="32" t="inlineStr">
        <is>
          <t>Område 6: Nordmøre og Sør-Trøndelag</t>
        </is>
      </c>
      <c r="B26" s="32" t="n">
        <v>0</v>
      </c>
      <c r="C26" s="32" t="n">
        <v>0</v>
      </c>
      <c r="D26" s="32" t="n">
        <v>20917.7</v>
      </c>
      <c r="E26" s="32" t="n">
        <v>3.905</v>
      </c>
      <c r="F26" s="32" t="n">
        <v>56461.2</v>
      </c>
      <c r="G26" s="32" t="n">
        <v>1.246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0</v>
      </c>
      <c r="C27" s="32" t="n">
        <v>0</v>
      </c>
      <c r="D27" s="32" t="n">
        <v>14975.5</v>
      </c>
      <c r="E27" s="32" t="n">
        <v>3.576</v>
      </c>
      <c r="F27" s="32" t="n">
        <v>21370.6</v>
      </c>
      <c r="G27" s="32" t="n">
        <v>0.964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0</v>
      </c>
      <c r="C28" s="32" t="n">
        <v>0</v>
      </c>
      <c r="D28" s="32" t="n">
        <v>14939.6</v>
      </c>
      <c r="E28" s="32" t="n">
        <v>3.479</v>
      </c>
      <c r="F28" s="32" t="n">
        <v>35674</v>
      </c>
      <c r="G28" s="32" t="n">
        <v>1.207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0</v>
      </c>
      <c r="C29" s="32" t="n">
        <v>0</v>
      </c>
      <c r="D29" s="32" t="n">
        <v>17403.5</v>
      </c>
      <c r="E29" s="32" t="n">
        <v>3.375</v>
      </c>
      <c r="F29" s="32" t="n">
        <v>33234.4</v>
      </c>
      <c r="G29" s="32" t="n">
        <v>0.8090000000000001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0</v>
      </c>
      <c r="C30" s="32" t="n">
        <v>0</v>
      </c>
      <c r="D30" s="32" t="n">
        <v>17779.7</v>
      </c>
      <c r="E30" s="32" t="n">
        <v>3.565</v>
      </c>
      <c r="F30" s="32" t="n">
        <v>30153.9</v>
      </c>
      <c r="G30" s="32" t="n">
        <v>0.769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0</v>
      </c>
      <c r="C31" s="32" t="n">
        <v>0</v>
      </c>
      <c r="D31" s="32" t="n">
        <v>7914.9</v>
      </c>
      <c r="E31" s="32" t="n">
        <v>4.003</v>
      </c>
      <c r="F31" s="32" t="n">
        <v>17147.6</v>
      </c>
      <c r="G31" s="32" t="n">
        <v>0.896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467.2</v>
      </c>
      <c r="C32" s="32" t="n">
        <v>4.962</v>
      </c>
      <c r="D32" s="32" t="n">
        <v>21484.6</v>
      </c>
      <c r="E32" s="32" t="n">
        <v>3.224</v>
      </c>
      <c r="F32" s="32" t="n">
        <v>24639.9</v>
      </c>
      <c r="G32" s="32" t="n">
        <v>0.736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675.1</v>
      </c>
      <c r="E33" s="32" t="n">
        <v>5.572</v>
      </c>
      <c r="F33" s="32" t="n">
        <v>3081.6</v>
      </c>
      <c r="G33" s="32" t="n">
        <v>0.653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62.9</v>
      </c>
      <c r="C34" s="32" t="n">
        <v>4.084</v>
      </c>
      <c r="D34" s="32" t="n">
        <v>936.3</v>
      </c>
      <c r="E34" s="32" t="n">
        <v>5.935</v>
      </c>
      <c r="F34" s="32" t="n">
        <v>4996.1</v>
      </c>
      <c r="G34" s="32" t="n">
        <v>1.153</v>
      </c>
      <c r="H34" s="32" t="n">
        <v>15.5</v>
      </c>
      <c r="I34" s="32" t="n">
        <v>6.158</v>
      </c>
      <c r="J34" s="32" t="n">
        <v>467.1</v>
      </c>
      <c r="K34" s="32" t="n">
        <v>3.129</v>
      </c>
      <c r="L34" s="32" t="n">
        <v>430.1</v>
      </c>
      <c r="M34" s="32" t="n">
        <v>2.557</v>
      </c>
    </row>
    <row r="35">
      <c r="A35" s="33" t="inlineStr">
        <is>
          <t>Totalt</t>
        </is>
      </c>
      <c r="B35" s="33" t="n">
        <v>1596</v>
      </c>
      <c r="C35" s="33" t="n">
        <v>3.087</v>
      </c>
      <c r="D35" s="33" t="n">
        <v>144816</v>
      </c>
      <c r="E35" s="33" t="n">
        <v>3.67</v>
      </c>
      <c r="F35" s="33" t="n">
        <v>329492</v>
      </c>
      <c r="G35" s="33" t="n">
        <v>1.089</v>
      </c>
      <c r="H35" s="33" t="n">
        <v>318</v>
      </c>
      <c r="I35" s="33" t="n">
        <v>3.848</v>
      </c>
      <c r="J35" s="33" t="n">
        <v>6976</v>
      </c>
      <c r="K35" s="33" t="n">
        <v>3.118</v>
      </c>
      <c r="L35" s="33" t="n">
        <v>18459</v>
      </c>
      <c r="M35" s="33" t="n">
        <v>1.389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november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november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november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303.2</v>
      </c>
      <c r="E21" s="32" t="n">
        <v>5.46</v>
      </c>
      <c r="F21" s="32" t="n">
        <v>7005.8</v>
      </c>
      <c r="G21" s="32" t="n">
        <v>0.903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5644.6</v>
      </c>
      <c r="E22" s="32" t="n">
        <v>4.345</v>
      </c>
      <c r="F22" s="32" t="n">
        <v>17218.4</v>
      </c>
      <c r="G22" s="32" t="n">
        <v>1.212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0</v>
      </c>
      <c r="C23" s="32" t="n">
        <v>0</v>
      </c>
      <c r="D23" s="32" t="n">
        <v>5369.3</v>
      </c>
      <c r="E23" s="32" t="n">
        <v>3.656</v>
      </c>
      <c r="F23" s="32" t="n">
        <v>41151.1</v>
      </c>
      <c r="G23" s="32" t="n">
        <v>1.731</v>
      </c>
      <c r="H23" s="32" t="n">
        <v>0</v>
      </c>
      <c r="I23" s="32" t="n">
        <v>0</v>
      </c>
      <c r="J23" s="32" t="n">
        <v>657.8</v>
      </c>
      <c r="K23" s="32" t="n">
        <v>3.976</v>
      </c>
      <c r="L23" s="32" t="n">
        <v>3689.4</v>
      </c>
      <c r="M23" s="32" t="n">
        <v>2.113</v>
      </c>
    </row>
    <row r="24">
      <c r="A24" s="32" t="inlineStr">
        <is>
          <t>Område 4: Nordhordland til Stadt</t>
        </is>
      </c>
      <c r="B24" s="32" t="n">
        <v>993</v>
      </c>
      <c r="C24" s="32" t="n">
        <v>2.573</v>
      </c>
      <c r="D24" s="32" t="n">
        <v>5436.3</v>
      </c>
      <c r="E24" s="32" t="n">
        <v>4.569</v>
      </c>
      <c r="F24" s="32" t="n">
        <v>29596.2</v>
      </c>
      <c r="G24" s="32" t="n">
        <v>1.24</v>
      </c>
      <c r="H24" s="32" t="n">
        <v>209.5</v>
      </c>
      <c r="I24" s="32" t="n">
        <v>3.892</v>
      </c>
      <c r="J24" s="32" t="n">
        <v>4289</v>
      </c>
      <c r="K24" s="32" t="n">
        <v>2.897</v>
      </c>
      <c r="L24" s="32" t="n">
        <v>12212.9</v>
      </c>
      <c r="M24" s="32" t="n">
        <v>1.171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3688.9</v>
      </c>
      <c r="E25" s="32" t="n">
        <v>4.788</v>
      </c>
      <c r="F25" s="32" t="n">
        <v>13662.8</v>
      </c>
      <c r="G25" s="32" t="n">
        <v>1.6</v>
      </c>
      <c r="H25" s="32" t="n">
        <v>0</v>
      </c>
      <c r="I25" s="32" t="n">
        <v>0</v>
      </c>
      <c r="J25" s="32" t="n">
        <v>256.4</v>
      </c>
      <c r="K25" s="32" t="n">
        <v>4.409</v>
      </c>
      <c r="L25" s="32" t="n">
        <v>3038</v>
      </c>
      <c r="M25" s="32" t="n">
        <v>1.772</v>
      </c>
    </row>
    <row r="26">
      <c r="A26" s="32" t="inlineStr">
        <is>
          <t>Område 6: Nordmøre og Sør-Trøndelag</t>
        </is>
      </c>
      <c r="B26" s="32" t="n">
        <v>0</v>
      </c>
      <c r="C26" s="32" t="n">
        <v>0</v>
      </c>
      <c r="D26" s="32" t="n">
        <v>15657.2</v>
      </c>
      <c r="E26" s="32" t="n">
        <v>4.18</v>
      </c>
      <c r="F26" s="32" t="n">
        <v>57214.3</v>
      </c>
      <c r="G26" s="32" t="n">
        <v>1.468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0</v>
      </c>
      <c r="C27" s="32" t="n">
        <v>0</v>
      </c>
      <c r="D27" s="32" t="n">
        <v>12428</v>
      </c>
      <c r="E27" s="32" t="n">
        <v>3.741</v>
      </c>
      <c r="F27" s="32" t="n">
        <v>24250.9</v>
      </c>
      <c r="G27" s="32" t="n">
        <v>1.087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0</v>
      </c>
      <c r="C28" s="32" t="n">
        <v>0</v>
      </c>
      <c r="D28" s="32" t="n">
        <v>11556.7</v>
      </c>
      <c r="E28" s="32" t="n">
        <v>3.655</v>
      </c>
      <c r="F28" s="32" t="n">
        <v>37463.8</v>
      </c>
      <c r="G28" s="32" t="n">
        <v>1.402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0</v>
      </c>
      <c r="C29" s="32" t="n">
        <v>0</v>
      </c>
      <c r="D29" s="32" t="n">
        <v>14438.2</v>
      </c>
      <c r="E29" s="32" t="n">
        <v>3.701</v>
      </c>
      <c r="F29" s="32" t="n">
        <v>37452.1</v>
      </c>
      <c r="G29" s="32" t="n">
        <v>0.9580000000000001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0</v>
      </c>
      <c r="C30" s="32" t="n">
        <v>0</v>
      </c>
      <c r="D30" s="32" t="n">
        <v>14055.9</v>
      </c>
      <c r="E30" s="32" t="n">
        <v>3.766</v>
      </c>
      <c r="F30" s="32" t="n">
        <v>30350.6</v>
      </c>
      <c r="G30" s="32" t="n">
        <v>0.9480000000000001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0</v>
      </c>
      <c r="C31" s="32" t="n">
        <v>0</v>
      </c>
      <c r="D31" s="32" t="n">
        <v>6027.2</v>
      </c>
      <c r="E31" s="32" t="n">
        <v>4.316</v>
      </c>
      <c r="F31" s="32" t="n">
        <v>23315.6</v>
      </c>
      <c r="G31" s="32" t="n">
        <v>0.853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0</v>
      </c>
      <c r="C32" s="32" t="n">
        <v>0</v>
      </c>
      <c r="D32" s="32" t="n">
        <v>17838.3</v>
      </c>
      <c r="E32" s="32" t="n">
        <v>3.304</v>
      </c>
      <c r="F32" s="32" t="n">
        <v>27154.8</v>
      </c>
      <c r="G32" s="32" t="n">
        <v>0.8310000000000001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266.3</v>
      </c>
      <c r="E33" s="32" t="n">
        <v>6.051</v>
      </c>
      <c r="F33" s="32" t="n">
        <v>3075.7</v>
      </c>
      <c r="G33" s="32" t="n">
        <v>0.8170000000000001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55.2</v>
      </c>
      <c r="C34" s="32" t="n">
        <v>3.213</v>
      </c>
      <c r="D34" s="32" t="n">
        <v>731.2</v>
      </c>
      <c r="E34" s="32" t="n">
        <v>6.421</v>
      </c>
      <c r="F34" s="32" t="n">
        <v>5337.3</v>
      </c>
      <c r="G34" s="32" t="n">
        <v>1.343</v>
      </c>
      <c r="H34" s="32" t="n">
        <v>1.8</v>
      </c>
      <c r="I34" s="32" t="n">
        <v>5.858</v>
      </c>
      <c r="J34" s="32" t="n">
        <v>387</v>
      </c>
      <c r="K34" s="32" t="n">
        <v>3.264</v>
      </c>
      <c r="L34" s="32" t="n">
        <v>416.2</v>
      </c>
      <c r="M34" s="32" t="n">
        <v>2.806</v>
      </c>
    </row>
    <row r="35">
      <c r="A35" s="33" t="inlineStr">
        <is>
          <t>Totalt</t>
        </is>
      </c>
      <c r="B35" s="33" t="n">
        <v>1048</v>
      </c>
      <c r="C35" s="33" t="n">
        <v>2.607</v>
      </c>
      <c r="D35" s="33" t="n">
        <v>113441</v>
      </c>
      <c r="E35" s="33" t="n">
        <v>3.88</v>
      </c>
      <c r="F35" s="33" t="n">
        <v>354249</v>
      </c>
      <c r="G35" s="33" t="n">
        <v>1.233</v>
      </c>
      <c r="H35" s="33" t="n">
        <v>211</v>
      </c>
      <c r="I35" s="33" t="n">
        <v>3.909</v>
      </c>
      <c r="J35" s="33" t="n">
        <v>5590</v>
      </c>
      <c r="K35" s="33" t="n">
        <v>3.119</v>
      </c>
      <c r="L35" s="33" t="n">
        <v>19356</v>
      </c>
      <c r="M35" s="33" t="n">
        <v>1.48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desember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desember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desember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272.2</v>
      </c>
      <c r="E21" s="32" t="n">
        <v>5.866</v>
      </c>
      <c r="F21" s="32" t="n">
        <v>7580.1</v>
      </c>
      <c r="G21" s="32" t="n">
        <v>1.057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4251.5</v>
      </c>
      <c r="E22" s="32" t="n">
        <v>4.764</v>
      </c>
      <c r="F22" s="32" t="n">
        <v>17718.2</v>
      </c>
      <c r="G22" s="32" t="n">
        <v>1.353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0</v>
      </c>
      <c r="C23" s="32" t="n">
        <v>0</v>
      </c>
      <c r="D23" s="32" t="n">
        <v>2815.7</v>
      </c>
      <c r="E23" s="32" t="n">
        <v>4.049</v>
      </c>
      <c r="F23" s="32" t="n">
        <v>40361.9</v>
      </c>
      <c r="G23" s="32" t="n">
        <v>1.839</v>
      </c>
      <c r="H23" s="32" t="n">
        <v>0</v>
      </c>
      <c r="I23" s="32" t="n">
        <v>0</v>
      </c>
      <c r="J23" s="32" t="n">
        <v>536.9</v>
      </c>
      <c r="K23" s="32" t="n">
        <v>4.252</v>
      </c>
      <c r="L23" s="32" t="n">
        <v>4483.6</v>
      </c>
      <c r="M23" s="32" t="n">
        <v>2.016</v>
      </c>
    </row>
    <row r="24">
      <c r="A24" s="32" t="inlineStr">
        <is>
          <t>Område 4: Nordhordland til Stadt</t>
        </is>
      </c>
      <c r="B24" s="32" t="n">
        <v>897.2</v>
      </c>
      <c r="C24" s="32" t="n">
        <v>2.949</v>
      </c>
      <c r="D24" s="32" t="n">
        <v>3765.8</v>
      </c>
      <c r="E24" s="32" t="n">
        <v>4.771</v>
      </c>
      <c r="F24" s="32" t="n">
        <v>30508.7</v>
      </c>
      <c r="G24" s="32" t="n">
        <v>1.418</v>
      </c>
      <c r="H24" s="32" t="n">
        <v>129.9</v>
      </c>
      <c r="I24" s="32" t="n">
        <v>4.213</v>
      </c>
      <c r="J24" s="32" t="n">
        <v>3510.5</v>
      </c>
      <c r="K24" s="32" t="n">
        <v>2.91</v>
      </c>
      <c r="L24" s="32" t="n">
        <v>13539.4</v>
      </c>
      <c r="M24" s="32" t="n">
        <v>1.147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1977.2</v>
      </c>
      <c r="E25" s="32" t="n">
        <v>4.458</v>
      </c>
      <c r="F25" s="32" t="n">
        <v>15044.6</v>
      </c>
      <c r="G25" s="32" t="n">
        <v>1.631</v>
      </c>
      <c r="H25" s="32" t="n">
        <v>0</v>
      </c>
      <c r="I25" s="32" t="n">
        <v>0</v>
      </c>
      <c r="J25" s="32" t="n">
        <v>113.3</v>
      </c>
      <c r="K25" s="32" t="n">
        <v>4.684</v>
      </c>
      <c r="L25" s="32" t="n">
        <v>2901.5</v>
      </c>
      <c r="M25" s="32" t="n">
        <v>1.978</v>
      </c>
    </row>
    <row r="26">
      <c r="A26" s="32" t="inlineStr">
        <is>
          <t>Område 6: Nordmøre og Sør-Trøndelag</t>
        </is>
      </c>
      <c r="B26" s="32" t="n">
        <v>0</v>
      </c>
      <c r="C26" s="32" t="n">
        <v>0</v>
      </c>
      <c r="D26" s="32" t="n">
        <v>11285.2</v>
      </c>
      <c r="E26" s="32" t="n">
        <v>4.487</v>
      </c>
      <c r="F26" s="32" t="n">
        <v>64752</v>
      </c>
      <c r="G26" s="32" t="n">
        <v>1.498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0</v>
      </c>
      <c r="C27" s="32" t="n">
        <v>0</v>
      </c>
      <c r="D27" s="32" t="n">
        <v>11085.5</v>
      </c>
      <c r="E27" s="32" t="n">
        <v>4.006</v>
      </c>
      <c r="F27" s="32" t="n">
        <v>29258.1</v>
      </c>
      <c r="G27" s="32" t="n">
        <v>1.042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0</v>
      </c>
      <c r="C28" s="32" t="n">
        <v>0</v>
      </c>
      <c r="D28" s="32" t="n">
        <v>9118.299999999999</v>
      </c>
      <c r="E28" s="32" t="n">
        <v>3.745</v>
      </c>
      <c r="F28" s="32" t="n">
        <v>40325.9</v>
      </c>
      <c r="G28" s="32" t="n">
        <v>1.416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0</v>
      </c>
      <c r="C29" s="32" t="n">
        <v>0</v>
      </c>
      <c r="D29" s="32" t="n">
        <v>12056.5</v>
      </c>
      <c r="E29" s="32" t="n">
        <v>4.043</v>
      </c>
      <c r="F29" s="32" t="n">
        <v>40376.1</v>
      </c>
      <c r="G29" s="32" t="n">
        <v>1.065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0</v>
      </c>
      <c r="C30" s="32" t="n">
        <v>0</v>
      </c>
      <c r="D30" s="32" t="n">
        <v>10412.3</v>
      </c>
      <c r="E30" s="32" t="n">
        <v>4.018</v>
      </c>
      <c r="F30" s="32" t="n">
        <v>30806.1</v>
      </c>
      <c r="G30" s="32" t="n">
        <v>1.095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0</v>
      </c>
      <c r="C31" s="32" t="n">
        <v>0</v>
      </c>
      <c r="D31" s="32" t="n">
        <v>3849</v>
      </c>
      <c r="E31" s="32" t="n">
        <v>4.485</v>
      </c>
      <c r="F31" s="32" t="n">
        <v>23332.1</v>
      </c>
      <c r="G31" s="32" t="n">
        <v>0.9450000000000001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0</v>
      </c>
      <c r="C32" s="32" t="n">
        <v>0</v>
      </c>
      <c r="D32" s="32" t="n">
        <v>16428</v>
      </c>
      <c r="E32" s="32" t="n">
        <v>3.504</v>
      </c>
      <c r="F32" s="32" t="n">
        <v>31664.2</v>
      </c>
      <c r="G32" s="32" t="n">
        <v>0.854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73</v>
      </c>
      <c r="E33" s="32" t="n">
        <v>6.516</v>
      </c>
      <c r="F33" s="32" t="n">
        <v>3066.5</v>
      </c>
      <c r="G33" s="32" t="n">
        <v>0.878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279.7</v>
      </c>
      <c r="C34" s="32" t="n">
        <v>2.183</v>
      </c>
      <c r="D34" s="32" t="n">
        <v>558.1</v>
      </c>
      <c r="E34" s="32" t="n">
        <v>7.329</v>
      </c>
      <c r="F34" s="32" t="n">
        <v>5079.5</v>
      </c>
      <c r="G34" s="32" t="n">
        <v>1.485</v>
      </c>
      <c r="H34" s="32" t="n">
        <v>1.6</v>
      </c>
      <c r="I34" s="32" t="n">
        <v>5.873</v>
      </c>
      <c r="J34" s="32" t="n">
        <v>311.8</v>
      </c>
      <c r="K34" s="32" t="n">
        <v>3.557</v>
      </c>
      <c r="L34" s="32" t="n">
        <v>412.3</v>
      </c>
      <c r="M34" s="32" t="n">
        <v>3.114</v>
      </c>
    </row>
    <row r="35">
      <c r="A35" s="33" t="inlineStr">
        <is>
          <t>Totalt</t>
        </is>
      </c>
      <c r="B35" s="33" t="n">
        <v>1177</v>
      </c>
      <c r="C35" s="33" t="n">
        <v>2.767</v>
      </c>
      <c r="D35" s="33" t="n">
        <v>87948</v>
      </c>
      <c r="E35" s="33" t="n">
        <v>4.084</v>
      </c>
      <c r="F35" s="33" t="n">
        <v>379874</v>
      </c>
      <c r="G35" s="33" t="n">
        <v>1.302</v>
      </c>
      <c r="H35" s="33" t="n">
        <v>132</v>
      </c>
      <c r="I35" s="33" t="n">
        <v>4.233</v>
      </c>
      <c r="J35" s="33" t="n">
        <v>4472</v>
      </c>
      <c r="K35" s="33" t="n">
        <v>3.161</v>
      </c>
      <c r="L35" s="33" t="n">
        <v>21337</v>
      </c>
      <c r="M35" s="33" t="n">
        <v>1.481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februar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februar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februar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1517.5</v>
      </c>
      <c r="C21" s="32" t="n">
        <v>6.071</v>
      </c>
      <c r="D21" s="32" t="n">
        <v>584.5</v>
      </c>
      <c r="E21" s="32" t="n">
        <v>0.893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1683.7</v>
      </c>
      <c r="C22" s="32" t="n">
        <v>5.82</v>
      </c>
      <c r="D22" s="32" t="n">
        <v>20608.3</v>
      </c>
      <c r="E22" s="32" t="n">
        <v>1.547</v>
      </c>
      <c r="F22" s="32" t="n">
        <v>1720.2</v>
      </c>
      <c r="G22" s="32" t="n">
        <v>0.6870000000000001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1471.3</v>
      </c>
      <c r="C23" s="32" t="n">
        <v>3.636</v>
      </c>
      <c r="D23" s="32" t="n">
        <v>35897.5</v>
      </c>
      <c r="E23" s="32" t="n">
        <v>2.294</v>
      </c>
      <c r="F23" s="32" t="n">
        <v>1136.8</v>
      </c>
      <c r="G23" s="32" t="n">
        <v>0.706</v>
      </c>
      <c r="H23" s="32" t="n">
        <v>0</v>
      </c>
      <c r="I23" s="32" t="n">
        <v>0</v>
      </c>
      <c r="J23" s="32" t="n">
        <v>950.5</v>
      </c>
      <c r="K23" s="32" t="n">
        <v>1.336</v>
      </c>
      <c r="L23" s="32" t="n">
        <v>562.8</v>
      </c>
      <c r="M23" s="32" t="n">
        <v>0.18</v>
      </c>
    </row>
    <row r="24">
      <c r="A24" s="32" t="inlineStr">
        <is>
          <t>Område 4: Nordhordland til Stadt</t>
        </is>
      </c>
      <c r="B24" s="32" t="n">
        <v>821.1</v>
      </c>
      <c r="C24" s="32" t="n">
        <v>3.314</v>
      </c>
      <c r="D24" s="32" t="n">
        <v>23213.6</v>
      </c>
      <c r="E24" s="32" t="n">
        <v>1.663</v>
      </c>
      <c r="F24" s="32" t="n">
        <v>1090.4</v>
      </c>
      <c r="G24" s="32" t="n">
        <v>2.183</v>
      </c>
      <c r="H24" s="32" t="n">
        <v>1325.7</v>
      </c>
      <c r="I24" s="32" t="n">
        <v>2.111</v>
      </c>
      <c r="J24" s="32" t="n">
        <v>14372.8</v>
      </c>
      <c r="K24" s="32" t="n">
        <v>1.793</v>
      </c>
      <c r="L24" s="32" t="n">
        <v>2635.2</v>
      </c>
      <c r="M24" s="32" t="n">
        <v>0.333</v>
      </c>
    </row>
    <row r="25">
      <c r="A25" s="32" t="inlineStr">
        <is>
          <t>Område 5: Stadt til Hustadvika</t>
        </is>
      </c>
      <c r="B25" s="32" t="n">
        <v>73.7</v>
      </c>
      <c r="C25" s="32" t="n">
        <v>5.844</v>
      </c>
      <c r="D25" s="32" t="n">
        <v>23232.3</v>
      </c>
      <c r="E25" s="32" t="n">
        <v>2.166</v>
      </c>
      <c r="F25" s="32" t="n">
        <v>0</v>
      </c>
      <c r="G25" s="32" t="n">
        <v>0</v>
      </c>
      <c r="H25" s="32" t="n">
        <v>0</v>
      </c>
      <c r="I25" s="32" t="n">
        <v>0</v>
      </c>
      <c r="J25" s="32" t="n">
        <v>2153.5</v>
      </c>
      <c r="K25" s="32" t="n">
        <v>1.93</v>
      </c>
      <c r="L25" s="32" t="n">
        <v>0</v>
      </c>
      <c r="M25" s="32" t="n">
        <v>0</v>
      </c>
    </row>
    <row r="26">
      <c r="A26" s="32" t="inlineStr">
        <is>
          <t>Område 6: Nordmøre og Sør-Trøndelag</t>
        </is>
      </c>
      <c r="B26" s="32" t="n">
        <v>7296.3</v>
      </c>
      <c r="C26" s="32" t="n">
        <v>4.582</v>
      </c>
      <c r="D26" s="32" t="n">
        <v>56193.4</v>
      </c>
      <c r="E26" s="32" t="n">
        <v>1.683</v>
      </c>
      <c r="F26" s="32" t="n">
        <v>8297.700000000001</v>
      </c>
      <c r="G26" s="32" t="n">
        <v>0.317</v>
      </c>
      <c r="H26" s="32" t="n">
        <v>0</v>
      </c>
      <c r="I26" s="32" t="n">
        <v>0</v>
      </c>
      <c r="J26" s="32" t="n">
        <v>12.7</v>
      </c>
      <c r="K26" s="32" t="n">
        <v>1.357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2527.3</v>
      </c>
      <c r="C27" s="32" t="n">
        <v>4.748</v>
      </c>
      <c r="D27" s="32" t="n">
        <v>34050.3</v>
      </c>
      <c r="E27" s="32" t="n">
        <v>1.536</v>
      </c>
      <c r="F27" s="32" t="n">
        <v>113.2</v>
      </c>
      <c r="G27" s="32" t="n">
        <v>0.206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3235.8</v>
      </c>
      <c r="C28" s="32" t="n">
        <v>4.763</v>
      </c>
      <c r="D28" s="32" t="n">
        <v>36069.8</v>
      </c>
      <c r="E28" s="32" t="n">
        <v>1.794</v>
      </c>
      <c r="F28" s="32" t="n">
        <v>155.6</v>
      </c>
      <c r="G28" s="32" t="n">
        <v>0.387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6067.9</v>
      </c>
      <c r="C29" s="32" t="n">
        <v>4.687</v>
      </c>
      <c r="D29" s="32" t="n">
        <v>36210.5</v>
      </c>
      <c r="E29" s="32" t="n">
        <v>1.579</v>
      </c>
      <c r="F29" s="32" t="n">
        <v>468.6</v>
      </c>
      <c r="G29" s="32" t="n">
        <v>0.449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8627.5</v>
      </c>
      <c r="C30" s="32" t="n">
        <v>4.791</v>
      </c>
      <c r="D30" s="32" t="n">
        <v>29681.2</v>
      </c>
      <c r="E30" s="32" t="n">
        <v>1.349</v>
      </c>
      <c r="F30" s="32" t="n">
        <v>473.6</v>
      </c>
      <c r="G30" s="32" t="n">
        <v>0.255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4847.6</v>
      </c>
      <c r="C31" s="32" t="n">
        <v>3.899</v>
      </c>
      <c r="D31" s="32" t="n">
        <v>17699.7</v>
      </c>
      <c r="E31" s="32" t="n">
        <v>1.609</v>
      </c>
      <c r="F31" s="32" t="n">
        <v>0</v>
      </c>
      <c r="G31" s="32" t="n">
        <v>0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6988.6</v>
      </c>
      <c r="C32" s="32" t="n">
        <v>3.466</v>
      </c>
      <c r="D32" s="32" t="n">
        <v>31060.9</v>
      </c>
      <c r="E32" s="32" t="n">
        <v>1.082</v>
      </c>
      <c r="F32" s="32" t="n">
        <v>0</v>
      </c>
      <c r="G32" s="32" t="n">
        <v>0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74.09999999999999</v>
      </c>
      <c r="C33" s="32" t="n">
        <v>4.507</v>
      </c>
      <c r="D33" s="32" t="n">
        <v>1686</v>
      </c>
      <c r="E33" s="32" t="n">
        <v>1.68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694.4</v>
      </c>
      <c r="C34" s="32" t="n">
        <v>6.193</v>
      </c>
      <c r="D34" s="32" t="n">
        <v>3952.7</v>
      </c>
      <c r="E34" s="32" t="n">
        <v>2.312</v>
      </c>
      <c r="F34" s="32" t="n">
        <v>46.1</v>
      </c>
      <c r="G34" s="32" t="n">
        <v>5.319</v>
      </c>
      <c r="H34" s="32" t="n">
        <v>3.3</v>
      </c>
      <c r="I34" s="32" t="n">
        <v>6.511</v>
      </c>
      <c r="J34" s="32" t="n">
        <v>708.6</v>
      </c>
      <c r="K34" s="32" t="n">
        <v>1.124</v>
      </c>
      <c r="L34" s="32" t="n">
        <v>0</v>
      </c>
      <c r="M34" s="32" t="n">
        <v>0</v>
      </c>
    </row>
    <row r="35">
      <c r="A35" s="33" t="inlineStr">
        <is>
          <t>Totalt</t>
        </is>
      </c>
      <c r="B35" s="33" t="n">
        <v>45927</v>
      </c>
      <c r="C35" s="33" t="n">
        <v>4.483</v>
      </c>
      <c r="D35" s="33" t="n">
        <v>350141</v>
      </c>
      <c r="E35" s="33" t="n">
        <v>1.675</v>
      </c>
      <c r="F35" s="33" t="n">
        <v>13502</v>
      </c>
      <c r="G35" s="33" t="n">
        <v>0.5669999999999999</v>
      </c>
      <c r="H35" s="33" t="n">
        <v>1329</v>
      </c>
      <c r="I35" s="33" t="n">
        <v>2.122</v>
      </c>
      <c r="J35" s="33" t="n">
        <v>18198</v>
      </c>
      <c r="K35" s="33" t="n">
        <v>1.759</v>
      </c>
      <c r="L35" s="33" t="n">
        <v>3198</v>
      </c>
      <c r="M35" s="33" t="n">
        <v>0.306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mars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mars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mars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532.8</v>
      </c>
      <c r="C21" s="32" t="n">
        <v>6.541</v>
      </c>
      <c r="D21" s="32" t="n">
        <v>582.6</v>
      </c>
      <c r="E21" s="32" t="n">
        <v>1.002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520.4</v>
      </c>
      <c r="C22" s="32" t="n">
        <v>6.478</v>
      </c>
      <c r="D22" s="32" t="n">
        <v>20121.2</v>
      </c>
      <c r="E22" s="32" t="n">
        <v>1.8</v>
      </c>
      <c r="F22" s="32" t="n">
        <v>2528</v>
      </c>
      <c r="G22" s="32" t="n">
        <v>0.626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1211.4</v>
      </c>
      <c r="C23" s="32" t="n">
        <v>3.746</v>
      </c>
      <c r="D23" s="32" t="n">
        <v>32109.7</v>
      </c>
      <c r="E23" s="32" t="n">
        <v>2.369</v>
      </c>
      <c r="F23" s="32" t="n">
        <v>14135.4</v>
      </c>
      <c r="G23" s="32" t="n">
        <v>0.393</v>
      </c>
      <c r="H23" s="32" t="n">
        <v>0</v>
      </c>
      <c r="I23" s="32" t="n">
        <v>0</v>
      </c>
      <c r="J23" s="32" t="n">
        <v>880.6</v>
      </c>
      <c r="K23" s="32" t="n">
        <v>1.367</v>
      </c>
      <c r="L23" s="32" t="n">
        <v>2102.1</v>
      </c>
      <c r="M23" s="32" t="n">
        <v>0.232</v>
      </c>
    </row>
    <row r="24">
      <c r="A24" s="32" t="inlineStr">
        <is>
          <t>Område 4: Nordhordland til Stadt</t>
        </is>
      </c>
      <c r="B24" s="32" t="n">
        <v>539.7</v>
      </c>
      <c r="C24" s="32" t="n">
        <v>3.101</v>
      </c>
      <c r="D24" s="32" t="n">
        <v>22424.9</v>
      </c>
      <c r="E24" s="32" t="n">
        <v>1.785</v>
      </c>
      <c r="F24" s="32" t="n">
        <v>5540.3</v>
      </c>
      <c r="G24" s="32" t="n">
        <v>0.627</v>
      </c>
      <c r="H24" s="32" t="n">
        <v>1263</v>
      </c>
      <c r="I24" s="32" t="n">
        <v>2.284</v>
      </c>
      <c r="J24" s="32" t="n">
        <v>13555.3</v>
      </c>
      <c r="K24" s="32" t="n">
        <v>1.886</v>
      </c>
      <c r="L24" s="32" t="n">
        <v>3280.6</v>
      </c>
      <c r="M24" s="32" t="n">
        <v>0.38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22275</v>
      </c>
      <c r="E25" s="32" t="n">
        <v>2.37</v>
      </c>
      <c r="F25" s="32" t="n">
        <v>608.2</v>
      </c>
      <c r="G25" s="32" t="n">
        <v>0.913</v>
      </c>
      <c r="H25" s="32" t="n">
        <v>0</v>
      </c>
      <c r="I25" s="32" t="n">
        <v>0</v>
      </c>
      <c r="J25" s="32" t="n">
        <v>2021.7</v>
      </c>
      <c r="K25" s="32" t="n">
        <v>2.155</v>
      </c>
      <c r="L25" s="32" t="n">
        <v>653</v>
      </c>
      <c r="M25" s="32" t="n">
        <v>0.449</v>
      </c>
    </row>
    <row r="26">
      <c r="A26" s="32" t="inlineStr">
        <is>
          <t>Område 6: Nordmøre og Sør-Trøndelag</t>
        </is>
      </c>
      <c r="B26" s="32" t="n">
        <v>4181.2</v>
      </c>
      <c r="C26" s="32" t="n">
        <v>4.683</v>
      </c>
      <c r="D26" s="32" t="n">
        <v>55031.6</v>
      </c>
      <c r="E26" s="32" t="n">
        <v>1.853</v>
      </c>
      <c r="F26" s="32" t="n">
        <v>10914.6</v>
      </c>
      <c r="G26" s="32" t="n">
        <v>0.381</v>
      </c>
      <c r="H26" s="32" t="n">
        <v>0</v>
      </c>
      <c r="I26" s="32" t="n">
        <v>0</v>
      </c>
      <c r="J26" s="32" t="n">
        <v>12.7</v>
      </c>
      <c r="K26" s="32" t="n">
        <v>1.638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2055.4</v>
      </c>
      <c r="C27" s="32" t="n">
        <v>4.998</v>
      </c>
      <c r="D27" s="32" t="n">
        <v>33200.9</v>
      </c>
      <c r="E27" s="32" t="n">
        <v>1.72</v>
      </c>
      <c r="F27" s="32" t="n">
        <v>112.3</v>
      </c>
      <c r="G27" s="32" t="n">
        <v>0.268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1252.6</v>
      </c>
      <c r="C28" s="32" t="n">
        <v>4.992</v>
      </c>
      <c r="D28" s="32" t="n">
        <v>35137.3</v>
      </c>
      <c r="E28" s="32" t="n">
        <v>1.98</v>
      </c>
      <c r="F28" s="32" t="n">
        <v>149.2</v>
      </c>
      <c r="G28" s="32" t="n">
        <v>0.453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3356.1</v>
      </c>
      <c r="C29" s="32" t="n">
        <v>4.537</v>
      </c>
      <c r="D29" s="32" t="n">
        <v>34984</v>
      </c>
      <c r="E29" s="32" t="n">
        <v>1.715</v>
      </c>
      <c r="F29" s="32" t="n">
        <v>455.4</v>
      </c>
      <c r="G29" s="32" t="n">
        <v>0.535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6397.6</v>
      </c>
      <c r="C30" s="32" t="n">
        <v>5.095</v>
      </c>
      <c r="D30" s="32" t="n">
        <v>29260.1</v>
      </c>
      <c r="E30" s="32" t="n">
        <v>1.511</v>
      </c>
      <c r="F30" s="32" t="n">
        <v>457.5</v>
      </c>
      <c r="G30" s="32" t="n">
        <v>0.31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3812</v>
      </c>
      <c r="C31" s="32" t="n">
        <v>3.804</v>
      </c>
      <c r="D31" s="32" t="n">
        <v>17430.8</v>
      </c>
      <c r="E31" s="32" t="n">
        <v>1.782</v>
      </c>
      <c r="F31" s="32" t="n">
        <v>0</v>
      </c>
      <c r="G31" s="32" t="n">
        <v>0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5707.6</v>
      </c>
      <c r="C32" s="32" t="n">
        <v>3.617</v>
      </c>
      <c r="D32" s="32" t="n">
        <v>30184.9</v>
      </c>
      <c r="E32" s="32" t="n">
        <v>1.234</v>
      </c>
      <c r="F32" s="32" t="n">
        <v>0</v>
      </c>
      <c r="G32" s="32" t="n">
        <v>0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1684.2</v>
      </c>
      <c r="E33" s="32" t="n">
        <v>1.857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627.8</v>
      </c>
      <c r="C34" s="32" t="n">
        <v>6.305</v>
      </c>
      <c r="D34" s="32" t="n">
        <v>3831.5</v>
      </c>
      <c r="E34" s="32" t="n">
        <v>2.512</v>
      </c>
      <c r="F34" s="32" t="n">
        <v>46.8</v>
      </c>
      <c r="G34" s="32" t="n">
        <v>5.236</v>
      </c>
      <c r="H34" s="32" t="n">
        <v>2</v>
      </c>
      <c r="I34" s="32" t="n">
        <v>6.527</v>
      </c>
      <c r="J34" s="32" t="n">
        <v>702.8</v>
      </c>
      <c r="K34" s="32" t="n">
        <v>1.356</v>
      </c>
      <c r="L34" s="32" t="n">
        <v>0</v>
      </c>
      <c r="M34" s="32" t="n">
        <v>0</v>
      </c>
    </row>
    <row r="35">
      <c r="A35" s="33" t="inlineStr">
        <is>
          <t>Totalt</t>
        </is>
      </c>
      <c r="B35" s="33" t="n">
        <v>30195</v>
      </c>
      <c r="C35" s="33" t="n">
        <v>4.507</v>
      </c>
      <c r="D35" s="33" t="n">
        <v>338259</v>
      </c>
      <c r="E35" s="33" t="n">
        <v>1.832</v>
      </c>
      <c r="F35" s="33" t="n">
        <v>34948</v>
      </c>
      <c r="G35" s="33" t="n">
        <v>0.459</v>
      </c>
      <c r="H35" s="33" t="n">
        <v>1265</v>
      </c>
      <c r="I35" s="33" t="n">
        <v>2.291</v>
      </c>
      <c r="J35" s="33" t="n">
        <v>17173</v>
      </c>
      <c r="K35" s="33" t="n">
        <v>1.869</v>
      </c>
      <c r="L35" s="33" t="n">
        <v>6036</v>
      </c>
      <c r="M35" s="33" t="n">
        <v>0.336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april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april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april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581.3</v>
      </c>
      <c r="E21" s="32" t="n">
        <v>1.172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47.3</v>
      </c>
      <c r="C22" s="32" t="n">
        <v>6.881</v>
      </c>
      <c r="D22" s="32" t="n">
        <v>19175.8</v>
      </c>
      <c r="E22" s="32" t="n">
        <v>2.077</v>
      </c>
      <c r="F22" s="32" t="n">
        <v>5079</v>
      </c>
      <c r="G22" s="32" t="n">
        <v>0.717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979.5</v>
      </c>
      <c r="C23" s="32" t="n">
        <v>3.815</v>
      </c>
      <c r="D23" s="32" t="n">
        <v>26622.6</v>
      </c>
      <c r="E23" s="32" t="n">
        <v>2.601</v>
      </c>
      <c r="F23" s="32" t="n">
        <v>20718.8</v>
      </c>
      <c r="G23" s="32" t="n">
        <v>0.443</v>
      </c>
      <c r="H23" s="32" t="n">
        <v>0</v>
      </c>
      <c r="I23" s="32" t="n">
        <v>0</v>
      </c>
      <c r="J23" s="32" t="n">
        <v>878.8</v>
      </c>
      <c r="K23" s="32" t="n">
        <v>1.583</v>
      </c>
      <c r="L23" s="32" t="n">
        <v>2285.3</v>
      </c>
      <c r="M23" s="32" t="n">
        <v>0.321</v>
      </c>
    </row>
    <row r="24">
      <c r="A24" s="32" t="inlineStr">
        <is>
          <t>Område 4: Nordhordland til Stadt</t>
        </is>
      </c>
      <c r="B24" s="32" t="n">
        <v>247.8</v>
      </c>
      <c r="C24" s="32" t="n">
        <v>2.841</v>
      </c>
      <c r="D24" s="32" t="n">
        <v>20579.1</v>
      </c>
      <c r="E24" s="32" t="n">
        <v>1.877</v>
      </c>
      <c r="F24" s="32" t="n">
        <v>11136.1</v>
      </c>
      <c r="G24" s="32" t="n">
        <v>0.443</v>
      </c>
      <c r="H24" s="32" t="n">
        <v>1161.6</v>
      </c>
      <c r="I24" s="32" t="n">
        <v>2.39</v>
      </c>
      <c r="J24" s="32" t="n">
        <v>12833.7</v>
      </c>
      <c r="K24" s="32" t="n">
        <v>1.998</v>
      </c>
      <c r="L24" s="32" t="n">
        <v>4391.5</v>
      </c>
      <c r="M24" s="32" t="n">
        <v>0.423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21308.3</v>
      </c>
      <c r="E25" s="32" t="n">
        <v>2.596</v>
      </c>
      <c r="F25" s="32" t="n">
        <v>4771.4</v>
      </c>
      <c r="G25" s="32" t="n">
        <v>0.363</v>
      </c>
      <c r="H25" s="32" t="n">
        <v>0</v>
      </c>
      <c r="I25" s="32" t="n">
        <v>0</v>
      </c>
      <c r="J25" s="32" t="n">
        <v>1893.5</v>
      </c>
      <c r="K25" s="32" t="n">
        <v>2.358</v>
      </c>
      <c r="L25" s="32" t="n">
        <v>983.6</v>
      </c>
      <c r="M25" s="32" t="n">
        <v>0.483</v>
      </c>
    </row>
    <row r="26">
      <c r="A26" s="32" t="inlineStr">
        <is>
          <t>Område 6: Nordmøre og Sør-Trøndelag</t>
        </is>
      </c>
      <c r="B26" s="32" t="n">
        <v>1759.5</v>
      </c>
      <c r="C26" s="32" t="n">
        <v>4.117</v>
      </c>
      <c r="D26" s="32" t="n">
        <v>53083</v>
      </c>
      <c r="E26" s="32" t="n">
        <v>2.014</v>
      </c>
      <c r="F26" s="32" t="n">
        <v>19525.6</v>
      </c>
      <c r="G26" s="32" t="n">
        <v>0.361</v>
      </c>
      <c r="H26" s="32" t="n">
        <v>0</v>
      </c>
      <c r="I26" s="32" t="n">
        <v>0</v>
      </c>
      <c r="J26" s="32" t="n">
        <v>12.6</v>
      </c>
      <c r="K26" s="32" t="n">
        <v>1.978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582.1</v>
      </c>
      <c r="C27" s="32" t="n">
        <v>5.236</v>
      </c>
      <c r="D27" s="32" t="n">
        <v>32556.8</v>
      </c>
      <c r="E27" s="32" t="n">
        <v>1.905</v>
      </c>
      <c r="F27" s="32" t="n">
        <v>3030.6</v>
      </c>
      <c r="G27" s="32" t="n">
        <v>0.235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777.7</v>
      </c>
      <c r="C28" s="32" t="n">
        <v>5.468</v>
      </c>
      <c r="D28" s="32" t="n">
        <v>33232</v>
      </c>
      <c r="E28" s="32" t="n">
        <v>2.131</v>
      </c>
      <c r="F28" s="32" t="n">
        <v>9197.299999999999</v>
      </c>
      <c r="G28" s="32" t="n">
        <v>0.289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2110.7</v>
      </c>
      <c r="C29" s="32" t="n">
        <v>4.414</v>
      </c>
      <c r="D29" s="32" t="n">
        <v>34082.2</v>
      </c>
      <c r="E29" s="32" t="n">
        <v>1.859</v>
      </c>
      <c r="F29" s="32" t="n">
        <v>3714.5</v>
      </c>
      <c r="G29" s="32" t="n">
        <v>0.245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4592.3</v>
      </c>
      <c r="C30" s="32" t="n">
        <v>5.343</v>
      </c>
      <c r="D30" s="32" t="n">
        <v>28958.3</v>
      </c>
      <c r="E30" s="32" t="n">
        <v>1.702</v>
      </c>
      <c r="F30" s="32" t="n">
        <v>2791</v>
      </c>
      <c r="G30" s="32" t="n">
        <v>0.253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3031.4</v>
      </c>
      <c r="C31" s="32" t="n">
        <v>3.945</v>
      </c>
      <c r="D31" s="32" t="n">
        <v>17204.8</v>
      </c>
      <c r="E31" s="32" t="n">
        <v>1.974</v>
      </c>
      <c r="F31" s="32" t="n">
        <v>1139.4</v>
      </c>
      <c r="G31" s="32" t="n">
        <v>0.403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4688.4</v>
      </c>
      <c r="C32" s="32" t="n">
        <v>3.675</v>
      </c>
      <c r="D32" s="32" t="n">
        <v>29790.4</v>
      </c>
      <c r="E32" s="32" t="n">
        <v>1.396</v>
      </c>
      <c r="F32" s="32" t="n">
        <v>1569.5</v>
      </c>
      <c r="G32" s="32" t="n">
        <v>0.183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1682.3</v>
      </c>
      <c r="E33" s="32" t="n">
        <v>2.051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614.8</v>
      </c>
      <c r="C34" s="32" t="n">
        <v>6.453</v>
      </c>
      <c r="D34" s="32" t="n">
        <v>3849.6</v>
      </c>
      <c r="E34" s="32" t="n">
        <v>2.776</v>
      </c>
      <c r="F34" s="32" t="n">
        <v>1133.6</v>
      </c>
      <c r="G34" s="32" t="n">
        <v>0.41</v>
      </c>
      <c r="H34" s="32" t="n">
        <v>29.6</v>
      </c>
      <c r="I34" s="32" t="n">
        <v>4.365</v>
      </c>
      <c r="J34" s="32" t="n">
        <v>728.1</v>
      </c>
      <c r="K34" s="32" t="n">
        <v>1.652</v>
      </c>
      <c r="L34" s="32" t="n">
        <v>395.8</v>
      </c>
      <c r="M34" s="32" t="n">
        <v>0.253</v>
      </c>
    </row>
    <row r="35">
      <c r="A35" s="33" t="inlineStr">
        <is>
          <t>Totalt</t>
        </is>
      </c>
      <c r="B35" s="33" t="n">
        <v>19432</v>
      </c>
      <c r="C35" s="33" t="n">
        <v>4.442</v>
      </c>
      <c r="D35" s="33" t="n">
        <v>322706</v>
      </c>
      <c r="E35" s="33" t="n">
        <v>2.001</v>
      </c>
      <c r="F35" s="33" t="n">
        <v>83807</v>
      </c>
      <c r="G35" s="33" t="n">
        <v>0.391</v>
      </c>
      <c r="H35" s="33" t="n">
        <v>1191</v>
      </c>
      <c r="I35" s="33" t="n">
        <v>2.439</v>
      </c>
      <c r="J35" s="33" t="n">
        <v>16347</v>
      </c>
      <c r="K35" s="33" t="n">
        <v>2.002</v>
      </c>
      <c r="L35" s="33" t="n">
        <v>8056</v>
      </c>
      <c r="M35" s="33" t="n">
        <v>0.393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mai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mai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mai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580.8</v>
      </c>
      <c r="E21" s="32" t="n">
        <v>1.337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17111.8</v>
      </c>
      <c r="E22" s="32" t="n">
        <v>2.241</v>
      </c>
      <c r="F22" s="32" t="n">
        <v>5647.5</v>
      </c>
      <c r="G22" s="32" t="n">
        <v>0.858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742.6</v>
      </c>
      <c r="C23" s="32" t="n">
        <v>3.898</v>
      </c>
      <c r="D23" s="32" t="n">
        <v>22651.9</v>
      </c>
      <c r="E23" s="32" t="n">
        <v>2.663</v>
      </c>
      <c r="F23" s="32" t="n">
        <v>25514.7</v>
      </c>
      <c r="G23" s="32" t="n">
        <v>0.517</v>
      </c>
      <c r="H23" s="32" t="n">
        <v>0</v>
      </c>
      <c r="I23" s="32" t="n">
        <v>0</v>
      </c>
      <c r="J23" s="32" t="n">
        <v>877.9</v>
      </c>
      <c r="K23" s="32" t="n">
        <v>2.01</v>
      </c>
      <c r="L23" s="32" t="n">
        <v>2460.8</v>
      </c>
      <c r="M23" s="32" t="n">
        <v>0.467</v>
      </c>
    </row>
    <row r="24">
      <c r="A24" s="32" t="inlineStr">
        <is>
          <t>Område 4: Nordhordland til Stadt</t>
        </is>
      </c>
      <c r="B24" s="32" t="n">
        <v>1247.9</v>
      </c>
      <c r="C24" s="32" t="n">
        <v>0.656</v>
      </c>
      <c r="D24" s="32" t="n">
        <v>18894.5</v>
      </c>
      <c r="E24" s="32" t="n">
        <v>2.011</v>
      </c>
      <c r="F24" s="32" t="n">
        <v>12271.9</v>
      </c>
      <c r="G24" s="32" t="n">
        <v>0.45</v>
      </c>
      <c r="H24" s="32" t="n">
        <v>1031.5</v>
      </c>
      <c r="I24" s="32" t="n">
        <v>2.574</v>
      </c>
      <c r="J24" s="32" t="n">
        <v>12728.6</v>
      </c>
      <c r="K24" s="32" t="n">
        <v>2.079</v>
      </c>
      <c r="L24" s="32" t="n">
        <v>4959.1</v>
      </c>
      <c r="M24" s="32" t="n">
        <v>0.535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19720.6</v>
      </c>
      <c r="E25" s="32" t="n">
        <v>2.858</v>
      </c>
      <c r="F25" s="32" t="n">
        <v>7083.7</v>
      </c>
      <c r="G25" s="32" t="n">
        <v>0.397</v>
      </c>
      <c r="H25" s="32" t="n">
        <v>0</v>
      </c>
      <c r="I25" s="32" t="n">
        <v>0</v>
      </c>
      <c r="J25" s="32" t="n">
        <v>1689.9</v>
      </c>
      <c r="K25" s="32" t="n">
        <v>2.763</v>
      </c>
      <c r="L25" s="32" t="n">
        <v>1503.5</v>
      </c>
      <c r="M25" s="32" t="n">
        <v>0.611</v>
      </c>
    </row>
    <row r="26">
      <c r="A26" s="32" t="inlineStr">
        <is>
          <t>Område 6: Nordmøre og Sør-Trøndelag</t>
        </is>
      </c>
      <c r="B26" s="32" t="n">
        <v>355.7</v>
      </c>
      <c r="C26" s="32" t="n">
        <v>4.223</v>
      </c>
      <c r="D26" s="32" t="n">
        <v>49445.2</v>
      </c>
      <c r="E26" s="32" t="n">
        <v>2.266</v>
      </c>
      <c r="F26" s="32" t="n">
        <v>25552.4</v>
      </c>
      <c r="G26" s="32" t="n">
        <v>0.441</v>
      </c>
      <c r="H26" s="32" t="n">
        <v>0</v>
      </c>
      <c r="I26" s="32" t="n">
        <v>0</v>
      </c>
      <c r="J26" s="32" t="n">
        <v>12.6</v>
      </c>
      <c r="K26" s="32" t="n">
        <v>2.631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444.8</v>
      </c>
      <c r="C27" s="32" t="n">
        <v>6.039</v>
      </c>
      <c r="D27" s="32" t="n">
        <v>31093.4</v>
      </c>
      <c r="E27" s="32" t="n">
        <v>2.109</v>
      </c>
      <c r="F27" s="32" t="n">
        <v>5987.7</v>
      </c>
      <c r="G27" s="32" t="n">
        <v>0.33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37</v>
      </c>
      <c r="C28" s="32" t="n">
        <v>7.533</v>
      </c>
      <c r="D28" s="32" t="n">
        <v>31522.6</v>
      </c>
      <c r="E28" s="32" t="n">
        <v>2.298</v>
      </c>
      <c r="F28" s="32" t="n">
        <v>18186.6</v>
      </c>
      <c r="G28" s="32" t="n">
        <v>0.318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1337</v>
      </c>
      <c r="C29" s="32" t="n">
        <v>4.256</v>
      </c>
      <c r="D29" s="32" t="n">
        <v>33383.9</v>
      </c>
      <c r="E29" s="32" t="n">
        <v>2.04</v>
      </c>
      <c r="F29" s="32" t="n">
        <v>12404.4</v>
      </c>
      <c r="G29" s="32" t="n">
        <v>0.228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1784.2</v>
      </c>
      <c r="C30" s="32" t="n">
        <v>5.528</v>
      </c>
      <c r="D30" s="32" t="n">
        <v>28722</v>
      </c>
      <c r="E30" s="32" t="n">
        <v>1.959</v>
      </c>
      <c r="F30" s="32" t="n">
        <v>11166.8</v>
      </c>
      <c r="G30" s="32" t="n">
        <v>0.248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2750.5</v>
      </c>
      <c r="C31" s="32" t="n">
        <v>4.251</v>
      </c>
      <c r="D31" s="32" t="n">
        <v>16752.7</v>
      </c>
      <c r="E31" s="32" t="n">
        <v>2.231</v>
      </c>
      <c r="F31" s="32" t="n">
        <v>5258.8</v>
      </c>
      <c r="G31" s="32" t="n">
        <v>0.258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3288</v>
      </c>
      <c r="C32" s="32" t="n">
        <v>3.495</v>
      </c>
      <c r="D32" s="32" t="n">
        <v>29309.2</v>
      </c>
      <c r="E32" s="32" t="n">
        <v>1.615</v>
      </c>
      <c r="F32" s="32" t="n">
        <v>10890.3</v>
      </c>
      <c r="G32" s="32" t="n">
        <v>0.189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1681.1</v>
      </c>
      <c r="E33" s="32" t="n">
        <v>2.359</v>
      </c>
      <c r="F33" s="32" t="n">
        <v>0</v>
      </c>
      <c r="G33" s="32" t="n">
        <v>0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478.4</v>
      </c>
      <c r="C34" s="32" t="n">
        <v>5.095</v>
      </c>
      <c r="D34" s="32" t="n">
        <v>3581</v>
      </c>
      <c r="E34" s="32" t="n">
        <v>2.973</v>
      </c>
      <c r="F34" s="32" t="n">
        <v>2875.7</v>
      </c>
      <c r="G34" s="32" t="n">
        <v>0.307</v>
      </c>
      <c r="H34" s="32" t="n">
        <v>28.4</v>
      </c>
      <c r="I34" s="32" t="n">
        <v>4.703</v>
      </c>
      <c r="J34" s="32" t="n">
        <v>705.3</v>
      </c>
      <c r="K34" s="32" t="n">
        <v>1.802</v>
      </c>
      <c r="L34" s="32" t="n">
        <v>395</v>
      </c>
      <c r="M34" s="32" t="n">
        <v>0.388</v>
      </c>
    </row>
    <row r="35">
      <c r="A35" s="33" t="inlineStr">
        <is>
          <t>Totalt</t>
        </is>
      </c>
      <c r="B35" s="33" t="n">
        <v>12466</v>
      </c>
      <c r="C35" s="33" t="n">
        <v>3.959</v>
      </c>
      <c r="D35" s="33" t="n">
        <v>304451</v>
      </c>
      <c r="E35" s="33" t="n">
        <v>2.193</v>
      </c>
      <c r="F35" s="33" t="n">
        <v>142840</v>
      </c>
      <c r="G35" s="33" t="n">
        <v>0.387</v>
      </c>
      <c r="H35" s="33" t="n">
        <v>1060</v>
      </c>
      <c r="I35" s="33" t="n">
        <v>2.631</v>
      </c>
      <c r="J35" s="33" t="n">
        <v>16014</v>
      </c>
      <c r="K35" s="33" t="n">
        <v>2.136</v>
      </c>
      <c r="L35" s="33" t="n">
        <v>9318</v>
      </c>
      <c r="M35" s="33" t="n">
        <v>0.523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juni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juni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juni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580</v>
      </c>
      <c r="E21" s="32" t="n">
        <v>1.774</v>
      </c>
      <c r="F21" s="32" t="n">
        <v>2553</v>
      </c>
      <c r="G21" s="32" t="n">
        <v>0.284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14688.4</v>
      </c>
      <c r="E22" s="32" t="n">
        <v>2.589</v>
      </c>
      <c r="F22" s="32" t="n">
        <v>6590.3</v>
      </c>
      <c r="G22" s="32" t="n">
        <v>1.01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425.9</v>
      </c>
      <c r="C23" s="32" t="n">
        <v>3.583</v>
      </c>
      <c r="D23" s="32" t="n">
        <v>19266.4</v>
      </c>
      <c r="E23" s="32" t="n">
        <v>2.445</v>
      </c>
      <c r="F23" s="32" t="n">
        <v>27838.7</v>
      </c>
      <c r="G23" s="32" t="n">
        <v>0.644</v>
      </c>
      <c r="H23" s="32" t="n">
        <v>0</v>
      </c>
      <c r="I23" s="32" t="n">
        <v>0</v>
      </c>
      <c r="J23" s="32" t="n">
        <v>863.4</v>
      </c>
      <c r="K23" s="32" t="n">
        <v>2.408</v>
      </c>
      <c r="L23" s="32" t="n">
        <v>2835.1</v>
      </c>
      <c r="M23" s="32" t="n">
        <v>0.6960000000000001</v>
      </c>
    </row>
    <row r="24">
      <c r="A24" s="32" t="inlineStr">
        <is>
          <t>Område 4: Nordhordland til Stadt</t>
        </is>
      </c>
      <c r="B24" s="32" t="n">
        <v>1245.7</v>
      </c>
      <c r="C24" s="32" t="n">
        <v>0.861</v>
      </c>
      <c r="D24" s="32" t="n">
        <v>17657.7</v>
      </c>
      <c r="E24" s="32" t="n">
        <v>2.3</v>
      </c>
      <c r="F24" s="32" t="n">
        <v>12520.2</v>
      </c>
      <c r="G24" s="32" t="n">
        <v>0.584</v>
      </c>
      <c r="H24" s="32" t="n">
        <v>916.3</v>
      </c>
      <c r="I24" s="32" t="n">
        <v>2.759</v>
      </c>
      <c r="J24" s="32" t="n">
        <v>11383.8</v>
      </c>
      <c r="K24" s="32" t="n">
        <v>2.376</v>
      </c>
      <c r="L24" s="32" t="n">
        <v>5304.9</v>
      </c>
      <c r="M24" s="32" t="n">
        <v>0.782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17172.3</v>
      </c>
      <c r="E25" s="32" t="n">
        <v>3.064</v>
      </c>
      <c r="F25" s="32" t="n">
        <v>10777.5</v>
      </c>
      <c r="G25" s="32" t="n">
        <v>0.451</v>
      </c>
      <c r="H25" s="32" t="n">
        <v>0</v>
      </c>
      <c r="I25" s="32" t="n">
        <v>0</v>
      </c>
      <c r="J25" s="32" t="n">
        <v>1392.5</v>
      </c>
      <c r="K25" s="32" t="n">
        <v>3.112</v>
      </c>
      <c r="L25" s="32" t="n">
        <v>2049.9</v>
      </c>
      <c r="M25" s="32" t="n">
        <v>0.6910000000000001</v>
      </c>
    </row>
    <row r="26">
      <c r="A26" s="32" t="inlineStr">
        <is>
          <t>Område 6: Nordmøre og Sør-Trøndelag</t>
        </is>
      </c>
      <c r="B26" s="32" t="n">
        <v>0</v>
      </c>
      <c r="C26" s="32" t="n">
        <v>0</v>
      </c>
      <c r="D26" s="32" t="n">
        <v>44695.3</v>
      </c>
      <c r="E26" s="32" t="n">
        <v>2.476</v>
      </c>
      <c r="F26" s="32" t="n">
        <v>27906.6</v>
      </c>
      <c r="G26" s="32" t="n">
        <v>0.5580000000000001</v>
      </c>
      <c r="H26" s="32" t="n">
        <v>0</v>
      </c>
      <c r="I26" s="32" t="n">
        <v>0</v>
      </c>
      <c r="J26" s="32" t="n">
        <v>12.6</v>
      </c>
      <c r="K26" s="32" t="n">
        <v>3.138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169.8</v>
      </c>
      <c r="C27" s="32" t="n">
        <v>7.299</v>
      </c>
      <c r="D27" s="32" t="n">
        <v>29510.3</v>
      </c>
      <c r="E27" s="32" t="n">
        <v>2.317</v>
      </c>
      <c r="F27" s="32" t="n">
        <v>9703.6</v>
      </c>
      <c r="G27" s="32" t="n">
        <v>0.385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0</v>
      </c>
      <c r="C28" s="32" t="n">
        <v>0</v>
      </c>
      <c r="D28" s="32" t="n">
        <v>28179.4</v>
      </c>
      <c r="E28" s="32" t="n">
        <v>2.445</v>
      </c>
      <c r="F28" s="32" t="n">
        <v>21316.1</v>
      </c>
      <c r="G28" s="32" t="n">
        <v>0.399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429.3</v>
      </c>
      <c r="C29" s="32" t="n">
        <v>3.87</v>
      </c>
      <c r="D29" s="32" t="n">
        <v>31917.5</v>
      </c>
      <c r="E29" s="32" t="n">
        <v>2.269</v>
      </c>
      <c r="F29" s="32" t="n">
        <v>14019.4</v>
      </c>
      <c r="G29" s="32" t="n">
        <v>0.291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263.4</v>
      </c>
      <c r="C30" s="32" t="n">
        <v>5.458</v>
      </c>
      <c r="D30" s="32" t="n">
        <v>27695.9</v>
      </c>
      <c r="E30" s="32" t="n">
        <v>2.207</v>
      </c>
      <c r="F30" s="32" t="n">
        <v>12445.9</v>
      </c>
      <c r="G30" s="32" t="n">
        <v>0.306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2525.7</v>
      </c>
      <c r="C31" s="32" t="n">
        <v>4.891</v>
      </c>
      <c r="D31" s="32" t="n">
        <v>16112.6</v>
      </c>
      <c r="E31" s="32" t="n">
        <v>2.488</v>
      </c>
      <c r="F31" s="32" t="n">
        <v>9685.799999999999</v>
      </c>
      <c r="G31" s="32" t="n">
        <v>0.305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2255.5</v>
      </c>
      <c r="C32" s="32" t="n">
        <v>3.425</v>
      </c>
      <c r="D32" s="32" t="n">
        <v>28813.2</v>
      </c>
      <c r="E32" s="32" t="n">
        <v>1.864</v>
      </c>
      <c r="F32" s="32" t="n">
        <v>13836.6</v>
      </c>
      <c r="G32" s="32" t="n">
        <v>0.237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1680</v>
      </c>
      <c r="E33" s="32" t="n">
        <v>2.744</v>
      </c>
      <c r="F33" s="32" t="n">
        <v>1352.5</v>
      </c>
      <c r="G33" s="32" t="n">
        <v>0.143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359.7</v>
      </c>
      <c r="C34" s="32" t="n">
        <v>2.812</v>
      </c>
      <c r="D34" s="32" t="n">
        <v>3310.6</v>
      </c>
      <c r="E34" s="32" t="n">
        <v>3.191</v>
      </c>
      <c r="F34" s="32" t="n">
        <v>2843.2</v>
      </c>
      <c r="G34" s="32" t="n">
        <v>0.346</v>
      </c>
      <c r="H34" s="32" t="n">
        <v>28.5</v>
      </c>
      <c r="I34" s="32" t="n">
        <v>5.13</v>
      </c>
      <c r="J34" s="32" t="n">
        <v>651.9</v>
      </c>
      <c r="K34" s="32" t="n">
        <v>1.82</v>
      </c>
      <c r="L34" s="32" t="n">
        <v>394.9</v>
      </c>
      <c r="M34" s="32" t="n">
        <v>0.6840000000000001</v>
      </c>
    </row>
    <row r="35">
      <c r="A35" s="33" t="inlineStr">
        <is>
          <t>Totalt</t>
        </is>
      </c>
      <c r="B35" s="33" t="n">
        <v>7675</v>
      </c>
      <c r="C35" s="33" t="n">
        <v>3.652</v>
      </c>
      <c r="D35" s="33" t="n">
        <v>281280</v>
      </c>
      <c r="E35" s="33" t="n">
        <v>2.381</v>
      </c>
      <c r="F35" s="33" t="n">
        <v>173389</v>
      </c>
      <c r="G35" s="33" t="n">
        <v>0.465</v>
      </c>
      <c r="H35" s="33" t="n">
        <v>945</v>
      </c>
      <c r="I35" s="33" t="n">
        <v>2.831</v>
      </c>
      <c r="J35" s="33" t="n">
        <v>14304</v>
      </c>
      <c r="K35" s="33" t="n">
        <v>2.425</v>
      </c>
      <c r="L35" s="33" t="n">
        <v>10585</v>
      </c>
      <c r="M35" s="33" t="n">
        <v>0.738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juli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juli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juli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579.1</v>
      </c>
      <c r="E21" s="32" t="n">
        <v>2.445</v>
      </c>
      <c r="F21" s="32" t="n">
        <v>2547.9</v>
      </c>
      <c r="G21" s="32" t="n">
        <v>0.43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13327.6</v>
      </c>
      <c r="E22" s="32" t="n">
        <v>2.952</v>
      </c>
      <c r="F22" s="32" t="n">
        <v>8263.799999999999</v>
      </c>
      <c r="G22" s="32" t="n">
        <v>1.053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412.1</v>
      </c>
      <c r="C23" s="32" t="n">
        <v>3.996</v>
      </c>
      <c r="D23" s="32" t="n">
        <v>15853.7</v>
      </c>
      <c r="E23" s="32" t="n">
        <v>2.711</v>
      </c>
      <c r="F23" s="32" t="n">
        <v>28866.3</v>
      </c>
      <c r="G23" s="32" t="n">
        <v>0.866</v>
      </c>
      <c r="H23" s="32" t="n">
        <v>0</v>
      </c>
      <c r="I23" s="32" t="n">
        <v>0</v>
      </c>
      <c r="J23" s="32" t="n">
        <v>784.8</v>
      </c>
      <c r="K23" s="32" t="n">
        <v>2.831</v>
      </c>
      <c r="L23" s="32" t="n">
        <v>3506.4</v>
      </c>
      <c r="M23" s="32" t="n">
        <v>0.913</v>
      </c>
    </row>
    <row r="24">
      <c r="A24" s="32" t="inlineStr">
        <is>
          <t>Område 4: Nordhordland til Stadt</t>
        </is>
      </c>
      <c r="B24" s="32" t="n">
        <v>1240.6</v>
      </c>
      <c r="C24" s="32" t="n">
        <v>1.179</v>
      </c>
      <c r="D24" s="32" t="n">
        <v>16174.3</v>
      </c>
      <c r="E24" s="32" t="n">
        <v>2.757</v>
      </c>
      <c r="F24" s="32" t="n">
        <v>15078.3</v>
      </c>
      <c r="G24" s="32" t="n">
        <v>0.6890000000000001</v>
      </c>
      <c r="H24" s="32" t="n">
        <v>779.7</v>
      </c>
      <c r="I24" s="32" t="n">
        <v>2.953</v>
      </c>
      <c r="J24" s="32" t="n">
        <v>9305.299999999999</v>
      </c>
      <c r="K24" s="32" t="n">
        <v>2.746</v>
      </c>
      <c r="L24" s="32" t="n">
        <v>6233.8</v>
      </c>
      <c r="M24" s="32" t="n">
        <v>1.09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14416</v>
      </c>
      <c r="E25" s="32" t="n">
        <v>3.396</v>
      </c>
      <c r="F25" s="32" t="n">
        <v>10957.2</v>
      </c>
      <c r="G25" s="32" t="n">
        <v>0.6860000000000001</v>
      </c>
      <c r="H25" s="32" t="n">
        <v>0</v>
      </c>
      <c r="I25" s="32" t="n">
        <v>0</v>
      </c>
      <c r="J25" s="32" t="n">
        <v>951.1</v>
      </c>
      <c r="K25" s="32" t="n">
        <v>3.289</v>
      </c>
      <c r="L25" s="32" t="n">
        <v>2109.7</v>
      </c>
      <c r="M25" s="32" t="n">
        <v>1.206</v>
      </c>
    </row>
    <row r="26">
      <c r="A26" s="32" t="inlineStr">
        <is>
          <t>Område 6: Nordmøre og Sør-Trøndelag</t>
        </is>
      </c>
      <c r="B26" s="32" t="n">
        <v>0</v>
      </c>
      <c r="C26" s="32" t="n">
        <v>0</v>
      </c>
      <c r="D26" s="32" t="n">
        <v>38990.7</v>
      </c>
      <c r="E26" s="32" t="n">
        <v>2.753</v>
      </c>
      <c r="F26" s="32" t="n">
        <v>36516.9</v>
      </c>
      <c r="G26" s="32" t="n">
        <v>0.673</v>
      </c>
      <c r="H26" s="32" t="n">
        <v>0</v>
      </c>
      <c r="I26" s="32" t="n">
        <v>0</v>
      </c>
      <c r="J26" s="32" t="n">
        <v>12.5</v>
      </c>
      <c r="K26" s="32" t="n">
        <v>4.307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0</v>
      </c>
      <c r="C27" s="32" t="n">
        <v>0</v>
      </c>
      <c r="D27" s="32" t="n">
        <v>27081.9</v>
      </c>
      <c r="E27" s="32" t="n">
        <v>2.574</v>
      </c>
      <c r="F27" s="32" t="n">
        <v>11586.6</v>
      </c>
      <c r="G27" s="32" t="n">
        <v>0.485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0</v>
      </c>
      <c r="C28" s="32" t="n">
        <v>0</v>
      </c>
      <c r="D28" s="32" t="n">
        <v>25378.3</v>
      </c>
      <c r="E28" s="32" t="n">
        <v>2.687</v>
      </c>
      <c r="F28" s="32" t="n">
        <v>23497.1</v>
      </c>
      <c r="G28" s="32" t="n">
        <v>0.547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275.3</v>
      </c>
      <c r="C29" s="32" t="n">
        <v>4.26</v>
      </c>
      <c r="D29" s="32" t="n">
        <v>29279.2</v>
      </c>
      <c r="E29" s="32" t="n">
        <v>2.593</v>
      </c>
      <c r="F29" s="32" t="n">
        <v>17365.7</v>
      </c>
      <c r="G29" s="32" t="n">
        <v>0.396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238.9</v>
      </c>
      <c r="C30" s="32" t="n">
        <v>6.416</v>
      </c>
      <c r="D30" s="32" t="n">
        <v>25580.7</v>
      </c>
      <c r="E30" s="32" t="n">
        <v>2.567</v>
      </c>
      <c r="F30" s="32" t="n">
        <v>14117.6</v>
      </c>
      <c r="G30" s="32" t="n">
        <v>0.43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1376.2</v>
      </c>
      <c r="C31" s="32" t="n">
        <v>5.387</v>
      </c>
      <c r="D31" s="32" t="n">
        <v>15336.1</v>
      </c>
      <c r="E31" s="32" t="n">
        <v>2.939</v>
      </c>
      <c r="F31" s="32" t="n">
        <v>12194.4</v>
      </c>
      <c r="G31" s="32" t="n">
        <v>0.396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1556.7</v>
      </c>
      <c r="C32" s="32" t="n">
        <v>3.773</v>
      </c>
      <c r="D32" s="32" t="n">
        <v>28196.8</v>
      </c>
      <c r="E32" s="32" t="n">
        <v>2.252</v>
      </c>
      <c r="F32" s="32" t="n">
        <v>17548.4</v>
      </c>
      <c r="G32" s="32" t="n">
        <v>0.319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1678.3</v>
      </c>
      <c r="E33" s="32" t="n">
        <v>3.244</v>
      </c>
      <c r="F33" s="32" t="n">
        <v>3140.4</v>
      </c>
      <c r="G33" s="32" t="n">
        <v>0.219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348.7</v>
      </c>
      <c r="C34" s="32" t="n">
        <v>3.101</v>
      </c>
      <c r="D34" s="32" t="n">
        <v>2848.6</v>
      </c>
      <c r="E34" s="32" t="n">
        <v>3.708</v>
      </c>
      <c r="F34" s="32" t="n">
        <v>3242.5</v>
      </c>
      <c r="G34" s="32" t="n">
        <v>0.499</v>
      </c>
      <c r="H34" s="32" t="n">
        <v>28.4</v>
      </c>
      <c r="I34" s="32" t="n">
        <v>5.487</v>
      </c>
      <c r="J34" s="32" t="n">
        <v>647.1</v>
      </c>
      <c r="K34" s="32" t="n">
        <v>2.171</v>
      </c>
      <c r="L34" s="32" t="n">
        <v>393.7</v>
      </c>
      <c r="M34" s="32" t="n">
        <v>1.123</v>
      </c>
    </row>
    <row r="35">
      <c r="A35" s="33" t="inlineStr">
        <is>
          <t>Totalt</t>
        </is>
      </c>
      <c r="B35" s="33" t="n">
        <v>5448</v>
      </c>
      <c r="C35" s="33" t="n">
        <v>3.704</v>
      </c>
      <c r="D35" s="33" t="n">
        <v>254721</v>
      </c>
      <c r="E35" s="33" t="n">
        <v>2.704</v>
      </c>
      <c r="F35" s="33" t="n">
        <v>204923</v>
      </c>
      <c r="G35" s="33" t="n">
        <v>0.593</v>
      </c>
      <c r="H35" s="33" t="n">
        <v>808</v>
      </c>
      <c r="I35" s="33" t="n">
        <v>3.042</v>
      </c>
      <c r="J35" s="33" t="n">
        <v>11701</v>
      </c>
      <c r="K35" s="33" t="n">
        <v>2.766</v>
      </c>
      <c r="L35" s="33" t="n">
        <v>12244</v>
      </c>
      <c r="M35" s="33" t="n">
        <v>1.06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august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august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august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576.6</v>
      </c>
      <c r="E21" s="32" t="n">
        <v>3.123</v>
      </c>
      <c r="F21" s="32" t="n">
        <v>4075.1</v>
      </c>
      <c r="G21" s="32" t="n">
        <v>0.492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11481</v>
      </c>
      <c r="E22" s="32" t="n">
        <v>3.327</v>
      </c>
      <c r="F22" s="32" t="n">
        <v>9716.299999999999</v>
      </c>
      <c r="G22" s="32" t="n">
        <v>1.058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276.1</v>
      </c>
      <c r="C23" s="32" t="n">
        <v>4.29</v>
      </c>
      <c r="D23" s="32" t="n">
        <v>13159.7</v>
      </c>
      <c r="E23" s="32" t="n">
        <v>2.924</v>
      </c>
      <c r="F23" s="32" t="n">
        <v>34107.4</v>
      </c>
      <c r="G23" s="32" t="n">
        <v>1.09</v>
      </c>
      <c r="H23" s="32" t="n">
        <v>0</v>
      </c>
      <c r="I23" s="32" t="n">
        <v>0</v>
      </c>
      <c r="J23" s="32" t="n">
        <v>782.2</v>
      </c>
      <c r="K23" s="32" t="n">
        <v>3.436</v>
      </c>
      <c r="L23" s="32" t="n">
        <v>3491.6</v>
      </c>
      <c r="M23" s="32" t="n">
        <v>1.373</v>
      </c>
    </row>
    <row r="24">
      <c r="A24" s="32" t="inlineStr">
        <is>
          <t>Område 4: Nordhordland til Stadt</t>
        </is>
      </c>
      <c r="B24" s="32" t="n">
        <v>1074.4</v>
      </c>
      <c r="C24" s="32" t="n">
        <v>1.187</v>
      </c>
      <c r="D24" s="32" t="n">
        <v>13522.4</v>
      </c>
      <c r="E24" s="32" t="n">
        <v>3.196</v>
      </c>
      <c r="F24" s="32" t="n">
        <v>17438.7</v>
      </c>
      <c r="G24" s="32" t="n">
        <v>0.902</v>
      </c>
      <c r="H24" s="32" t="n">
        <v>590.1</v>
      </c>
      <c r="I24" s="32" t="n">
        <v>2.849</v>
      </c>
      <c r="J24" s="32" t="n">
        <v>7594.1</v>
      </c>
      <c r="K24" s="32" t="n">
        <v>2.937</v>
      </c>
      <c r="L24" s="32" t="n">
        <v>7278.5</v>
      </c>
      <c r="M24" s="32" t="n">
        <v>1.315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10818.9</v>
      </c>
      <c r="E25" s="32" t="n">
        <v>3.813</v>
      </c>
      <c r="F25" s="32" t="n">
        <v>10759.8</v>
      </c>
      <c r="G25" s="32" t="n">
        <v>0.962</v>
      </c>
      <c r="H25" s="32" t="n">
        <v>0</v>
      </c>
      <c r="I25" s="32" t="n">
        <v>0</v>
      </c>
      <c r="J25" s="32" t="n">
        <v>791.3</v>
      </c>
      <c r="K25" s="32" t="n">
        <v>3.794</v>
      </c>
      <c r="L25" s="32" t="n">
        <v>2030.4</v>
      </c>
      <c r="M25" s="32" t="n">
        <v>1.529</v>
      </c>
    </row>
    <row r="26">
      <c r="A26" s="32" t="inlineStr">
        <is>
          <t>Område 6: Nordmøre og Sør-Trøndelag</t>
        </is>
      </c>
      <c r="B26" s="32" t="n">
        <v>0</v>
      </c>
      <c r="C26" s="32" t="n">
        <v>0</v>
      </c>
      <c r="D26" s="32" t="n">
        <v>33919.2</v>
      </c>
      <c r="E26" s="32" t="n">
        <v>3.057</v>
      </c>
      <c r="F26" s="32" t="n">
        <v>41786</v>
      </c>
      <c r="G26" s="32" t="n">
        <v>0.862</v>
      </c>
      <c r="H26" s="32" t="n">
        <v>0</v>
      </c>
      <c r="I26" s="32" t="n">
        <v>0</v>
      </c>
      <c r="J26" s="32" t="n">
        <v>12.1</v>
      </c>
      <c r="K26" s="32" t="n">
        <v>5.034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0</v>
      </c>
      <c r="C27" s="32" t="n">
        <v>0</v>
      </c>
      <c r="D27" s="32" t="n">
        <v>23816.7</v>
      </c>
      <c r="E27" s="32" t="n">
        <v>2.936</v>
      </c>
      <c r="F27" s="32" t="n">
        <v>16248</v>
      </c>
      <c r="G27" s="32" t="n">
        <v>0.597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0</v>
      </c>
      <c r="C28" s="32" t="n">
        <v>0</v>
      </c>
      <c r="D28" s="32" t="n">
        <v>22300.8</v>
      </c>
      <c r="E28" s="32" t="n">
        <v>2.884</v>
      </c>
      <c r="F28" s="32" t="n">
        <v>30035.5</v>
      </c>
      <c r="G28" s="32" t="n">
        <v>0.679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0</v>
      </c>
      <c r="C29" s="32" t="n">
        <v>0</v>
      </c>
      <c r="D29" s="32" t="n">
        <v>25041.7</v>
      </c>
      <c r="E29" s="32" t="n">
        <v>2.809</v>
      </c>
      <c r="F29" s="32" t="n">
        <v>23483.9</v>
      </c>
      <c r="G29" s="32" t="n">
        <v>0.502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0</v>
      </c>
      <c r="C30" s="32" t="n">
        <v>0</v>
      </c>
      <c r="D30" s="32" t="n">
        <v>23522.7</v>
      </c>
      <c r="E30" s="32" t="n">
        <v>3.021</v>
      </c>
      <c r="F30" s="32" t="n">
        <v>20938.7</v>
      </c>
      <c r="G30" s="32" t="n">
        <v>0.502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163</v>
      </c>
      <c r="C31" s="32" t="n">
        <v>6.426</v>
      </c>
      <c r="D31" s="32" t="n">
        <v>13064.7</v>
      </c>
      <c r="E31" s="32" t="n">
        <v>3.283</v>
      </c>
      <c r="F31" s="32" t="n">
        <v>12915.1</v>
      </c>
      <c r="G31" s="32" t="n">
        <v>0.587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1243.5</v>
      </c>
      <c r="C32" s="32" t="n">
        <v>4.164</v>
      </c>
      <c r="D32" s="32" t="n">
        <v>26604</v>
      </c>
      <c r="E32" s="32" t="n">
        <v>2.639</v>
      </c>
      <c r="F32" s="32" t="n">
        <v>20506.2</v>
      </c>
      <c r="G32" s="32" t="n">
        <v>0.427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1578.8</v>
      </c>
      <c r="E33" s="32" t="n">
        <v>4.024</v>
      </c>
      <c r="F33" s="32" t="n">
        <v>3128.4</v>
      </c>
      <c r="G33" s="32" t="n">
        <v>0.336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191.8</v>
      </c>
      <c r="C34" s="32" t="n">
        <v>4.357</v>
      </c>
      <c r="D34" s="32" t="n">
        <v>2275.5</v>
      </c>
      <c r="E34" s="32" t="n">
        <v>3.94</v>
      </c>
      <c r="F34" s="32" t="n">
        <v>3604.7</v>
      </c>
      <c r="G34" s="32" t="n">
        <v>0.8210000000000001</v>
      </c>
      <c r="H34" s="32" t="n">
        <v>28.2</v>
      </c>
      <c r="I34" s="32" t="n">
        <v>5.849</v>
      </c>
      <c r="J34" s="32" t="n">
        <v>643.6</v>
      </c>
      <c r="K34" s="32" t="n">
        <v>2.43</v>
      </c>
      <c r="L34" s="32" t="n">
        <v>434</v>
      </c>
      <c r="M34" s="32" t="n">
        <v>1.518</v>
      </c>
    </row>
    <row r="35">
      <c r="A35" s="33" t="inlineStr">
        <is>
          <t>Totalt</t>
        </is>
      </c>
      <c r="B35" s="33" t="n">
        <v>2949</v>
      </c>
      <c r="C35" s="33" t="n">
        <v>3.229</v>
      </c>
      <c r="D35" s="33" t="n">
        <v>221683</v>
      </c>
      <c r="E35" s="33" t="n">
        <v>3.026</v>
      </c>
      <c r="F35" s="33" t="n">
        <v>248744</v>
      </c>
      <c r="G35" s="33" t="n">
        <v>0.741</v>
      </c>
      <c r="H35" s="33" t="n">
        <v>618</v>
      </c>
      <c r="I35" s="33" t="n">
        <v>2.986</v>
      </c>
      <c r="J35" s="33" t="n">
        <v>9823</v>
      </c>
      <c r="K35" s="33" t="n">
        <v>3.015</v>
      </c>
      <c r="L35" s="33" t="n">
        <v>13234</v>
      </c>
      <c r="M35" s="33" t="n">
        <v>1.37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Z40"/>
  <sheetViews>
    <sheetView workbookViewId="0">
      <selection activeCell="A1" sqref="A1"/>
    </sheetView>
  </sheetViews>
  <sheetFormatPr baseColWidth="10" defaultRowHeight="12.75" outlineLevelCol="0"/>
  <cols>
    <col width="39" customWidth="1" style="29" min="1" max="1"/>
    <col width="12.140625" customWidth="1" style="29" min="2" max="2"/>
    <col width="11.7109375" customWidth="1" style="29" min="3" max="3"/>
    <col width="11.42578125" customWidth="1" style="29" min="4" max="16384"/>
  </cols>
  <sheetData>
    <row r="1" ht="27.75" customFormat="1" customHeight="1" s="3">
      <c r="A1" s="31" t="inlineStr">
        <is>
          <t>Beholdning (biomasse) ved månedslutt i september (PRODUKSJONSOMRÅDE)</t>
        </is>
      </c>
      <c r="B1" s="1" t="n"/>
      <c r="C1" s="2" t="n"/>
      <c r="D1" s="2" t="n"/>
      <c r="E1" s="2" t="n"/>
      <c r="F1" s="2" t="n"/>
      <c r="G1" s="2" t="n"/>
    </row>
    <row r="2" ht="18" customFormat="1" customHeight="1" s="6">
      <c r="A2" s="3" t="inlineStr">
        <is>
          <t>Tall spesifisert på art, produksjonsområde og årsklasse</t>
        </is>
      </c>
      <c r="B2" s="4" t="n"/>
      <c r="C2" s="5" t="n"/>
      <c r="D2" s="5" t="n"/>
      <c r="E2" s="5" t="n"/>
      <c r="F2" s="5" t="n"/>
      <c r="G2" s="5" t="n"/>
    </row>
    <row r="3" customFormat="1" s="7">
      <c r="B3" s="8" t="n"/>
      <c r="C3" s="9" t="n"/>
      <c r="D3" s="9" t="n"/>
      <c r="E3" s="9" t="n"/>
      <c r="F3" s="9" t="n"/>
      <c r="G3" s="9" t="n"/>
    </row>
    <row r="4" customFormat="1" s="7">
      <c r="A4" s="10" t="inlineStr">
        <is>
          <t>Kilde: Fiskeridirektoratet, Biomasseregisteret</t>
        </is>
      </c>
      <c r="B4" s="8" t="n"/>
      <c r="C4" s="9" t="n"/>
      <c r="D4" s="9" t="n"/>
      <c r="E4" s="9" t="n"/>
      <c r="F4" s="9" t="n"/>
      <c r="G4" s="9" t="n"/>
    </row>
    <row r="5">
      <c r="A5" s="11" t="inlineStr">
        <is>
          <t>Innrapporterte data pr. 20.04.2024</t>
        </is>
      </c>
      <c r="B5" s="12" t="n"/>
      <c r="C5" s="24" t="n"/>
      <c r="D5" s="24" t="n"/>
      <c r="E5" s="24" t="n"/>
      <c r="F5" s="24" t="n"/>
      <c r="G5" s="24" t="n"/>
    </row>
    <row r="8" ht="15.75" customFormat="1" customHeight="1" s="22">
      <c r="A8" s="15" t="inlineStr">
        <is>
          <t>Innrapportert beholdning av fisk pr. utgangen av september 2023 fordelt på årsklasse og art. Antall i 1000 stk. Gjennomsnittlig vekt i kg.</t>
        </is>
      </c>
    </row>
    <row r="9" customFormat="1" s="30">
      <c r="B9" s="30" t="inlineStr">
        <is>
          <t>Totalt laks og regnbueørret</t>
        </is>
      </c>
      <c r="C9" s="30" t="n"/>
      <c r="D9" s="30" t="n"/>
      <c r="E9" s="30" t="n"/>
      <c r="F9" s="30" t="n"/>
      <c r="G9" s="30" t="n"/>
    </row>
    <row r="10" customFormat="1" s="29">
      <c r="B10" s="29" t="inlineStr">
        <is>
          <t>Tidligere utsett</t>
        </is>
      </c>
      <c r="C10" s="29" t="n"/>
      <c r="D10" s="29" t="inlineStr">
        <is>
          <t>Fjorårets utsett</t>
        </is>
      </c>
      <c r="E10" s="29" t="n"/>
      <c r="F10" s="29" t="inlineStr">
        <is>
          <t>Årets utsett</t>
        </is>
      </c>
      <c r="G10" s="29" t="n"/>
    </row>
    <row r="11" customFormat="1" s="22">
      <c r="A11" s="20" t="inlineStr">
        <is>
          <t>Art</t>
        </is>
      </c>
      <c r="B11" s="21" t="inlineStr">
        <is>
          <t>Antall</t>
        </is>
      </c>
      <c r="C11" s="21" t="inlineStr">
        <is>
          <t xml:space="preserve"> Gj. Vekt</t>
        </is>
      </c>
      <c r="D11" s="21" t="inlineStr">
        <is>
          <t>Antall</t>
        </is>
      </c>
      <c r="E11" s="21" t="inlineStr">
        <is>
          <t>Gj. Vekt</t>
        </is>
      </c>
      <c r="F11" s="21" t="inlineStr">
        <is>
          <t>Antall</t>
        </is>
      </c>
      <c r="G11" s="21" t="inlineStr">
        <is>
          <t>Gj. Vekt</t>
        </is>
      </c>
    </row>
    <row r="12" customFormat="1" s="29">
      <c r="A12" s="29" t="inlineStr">
        <is>
          <t>Laks</t>
        </is>
      </c>
      <c r="B12" s="24">
        <f>B35</f>
        <v/>
      </c>
      <c r="C12" s="25">
        <f>C35</f>
        <v/>
      </c>
      <c r="D12" s="24">
        <f>D35</f>
        <v/>
      </c>
      <c r="E12" s="25">
        <f>E35</f>
        <v/>
      </c>
      <c r="F12" s="24">
        <f>F35</f>
        <v/>
      </c>
      <c r="G12" s="25">
        <f>G35</f>
        <v/>
      </c>
    </row>
    <row r="13" customFormat="1" s="29">
      <c r="A13" s="29" t="inlineStr">
        <is>
          <t>Regnbueørret</t>
        </is>
      </c>
      <c r="B13" s="24">
        <f>H35</f>
        <v/>
      </c>
      <c r="C13" s="25">
        <f>I35</f>
        <v/>
      </c>
      <c r="D13" s="24">
        <f>J35</f>
        <v/>
      </c>
      <c r="E13" s="25">
        <f>K35</f>
        <v/>
      </c>
      <c r="F13" s="24">
        <f>L35</f>
        <v/>
      </c>
      <c r="G13" s="25">
        <f>M35</f>
        <v/>
      </c>
    </row>
    <row r="14" customFormat="1" s="22">
      <c r="A14" s="20" t="inlineStr">
        <is>
          <t>Totalt</t>
        </is>
      </c>
      <c r="B14" s="26">
        <f>SUM(B12:B13)</f>
        <v/>
      </c>
      <c r="C14" s="27">
        <f>((B12*C12)+(B13*C13))/B14</f>
        <v/>
      </c>
      <c r="D14" s="26">
        <f>SUM(D12:D13)</f>
        <v/>
      </c>
      <c r="E14" s="27">
        <f>((D12*E12)+(D13*E13))/D14</f>
        <v/>
      </c>
      <c r="F14" s="26">
        <f>SUM(F12:F13)</f>
        <v/>
      </c>
      <c r="G14" s="27">
        <f>((F12*G12)+(F13*G13))/F14</f>
        <v/>
      </c>
    </row>
    <row r="17" ht="15.75" customFormat="1" customHeight="1" s="22">
      <c r="A17" s="15" t="inlineStr">
        <is>
          <t>Innrapportert beholdning av fisk pr. utgangen av september 2023 fordelt på årsklasse og produksjonsområde. Antall i 1000 stk. Gjennomsnittlig vekt i kg.</t>
        </is>
      </c>
    </row>
    <row r="18" customFormat="1" s="30">
      <c r="B18" s="30" t="inlineStr">
        <is>
          <t>Laks</t>
        </is>
      </c>
      <c r="C18" s="30" t="n"/>
      <c r="D18" s="30" t="n"/>
      <c r="E18" s="30" t="n"/>
      <c r="F18" s="30" t="n"/>
      <c r="G18" s="30" t="n"/>
      <c r="H18" s="30" t="inlineStr">
        <is>
          <t>Regnbueørret</t>
        </is>
      </c>
      <c r="I18" s="30" t="n"/>
      <c r="J18" s="30" t="n"/>
      <c r="K18" s="30" t="n"/>
      <c r="L18" s="30" t="n"/>
      <c r="M18" s="30" t="n"/>
    </row>
    <row r="19" customFormat="1" s="29">
      <c r="B19" s="29" t="inlineStr">
        <is>
          <t>Tidligere utsett</t>
        </is>
      </c>
      <c r="C19" s="29" t="n"/>
      <c r="D19" s="29" t="inlineStr">
        <is>
          <t>Fjorårets utsett</t>
        </is>
      </c>
      <c r="E19" s="29" t="n"/>
      <c r="F19" s="29" t="inlineStr">
        <is>
          <t>Årets utsett</t>
        </is>
      </c>
      <c r="G19" s="29" t="n"/>
      <c r="H19" s="29" t="inlineStr">
        <is>
          <t>Tidligere utsett</t>
        </is>
      </c>
      <c r="I19" s="29" t="n"/>
      <c r="J19" s="29" t="inlineStr">
        <is>
          <t>Fjorårets utsett</t>
        </is>
      </c>
      <c r="K19" s="29" t="n"/>
      <c r="L19" s="29" t="inlineStr">
        <is>
          <t>Årets utsett</t>
        </is>
      </c>
      <c r="M19" s="29" t="n"/>
    </row>
    <row r="20" customFormat="1" s="22">
      <c r="A20" s="20" t="inlineStr">
        <is>
          <t>Produksjonsområde:</t>
        </is>
      </c>
      <c r="B20" s="21" t="inlineStr">
        <is>
          <t>Antall</t>
        </is>
      </c>
      <c r="C20" s="21" t="inlineStr">
        <is>
          <t xml:space="preserve"> Gj. Vekt</t>
        </is>
      </c>
      <c r="D20" s="21" t="inlineStr">
        <is>
          <t>Antall</t>
        </is>
      </c>
      <c r="E20" s="21" t="inlineStr">
        <is>
          <t>Gj. Vekt</t>
        </is>
      </c>
      <c r="F20" s="21" t="inlineStr">
        <is>
          <t>Antall</t>
        </is>
      </c>
      <c r="G20" s="21" t="inlineStr">
        <is>
          <t>Gj. Vekt</t>
        </is>
      </c>
      <c r="H20" s="21" t="inlineStr">
        <is>
          <t>Antall</t>
        </is>
      </c>
      <c r="I20" s="21" t="inlineStr">
        <is>
          <t xml:space="preserve"> Gj. Vekt</t>
        </is>
      </c>
      <c r="J20" s="21" t="inlineStr">
        <is>
          <t>Antall</t>
        </is>
      </c>
      <c r="K20" s="21" t="inlineStr">
        <is>
          <t>Gj. Vekt</t>
        </is>
      </c>
      <c r="L20" s="21" t="inlineStr">
        <is>
          <t>Antall</t>
        </is>
      </c>
      <c r="M20" s="21" t="inlineStr">
        <is>
          <t>Gj. Vekt</t>
        </is>
      </c>
    </row>
    <row r="21">
      <c r="A21" s="32" t="inlineStr">
        <is>
          <t>Område 1: Svenskegrensen til Jæren</t>
        </is>
      </c>
      <c r="B21" s="32" t="n">
        <v>0</v>
      </c>
      <c r="C21" s="32" t="n">
        <v>0</v>
      </c>
      <c r="D21" s="32" t="n">
        <v>567.9</v>
      </c>
      <c r="E21" s="32" t="n">
        <v>3.668</v>
      </c>
      <c r="F21" s="32" t="n">
        <v>6324</v>
      </c>
      <c r="G21" s="32" t="n">
        <v>0.535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Område 2: Ryfylke</t>
        </is>
      </c>
      <c r="B22" s="32" t="n">
        <v>0</v>
      </c>
      <c r="C22" s="32" t="n">
        <v>0</v>
      </c>
      <c r="D22" s="32" t="n">
        <v>8911.4</v>
      </c>
      <c r="E22" s="32" t="n">
        <v>3.68</v>
      </c>
      <c r="F22" s="32" t="n">
        <v>12470.1</v>
      </c>
      <c r="G22" s="32" t="n">
        <v>1.081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2">
      <c r="A23" s="32" t="inlineStr">
        <is>
          <t>Område 3: Karmøy til Sotra</t>
        </is>
      </c>
      <c r="B23" s="32" t="n">
        <v>232.9</v>
      </c>
      <c r="C23" s="32" t="n">
        <v>4.759</v>
      </c>
      <c r="D23" s="32" t="n">
        <v>10075.5</v>
      </c>
      <c r="E23" s="32" t="n">
        <v>3.202</v>
      </c>
      <c r="F23" s="32" t="n">
        <v>36849.1</v>
      </c>
      <c r="G23" s="32" t="n">
        <v>1.362</v>
      </c>
      <c r="H23" s="32" t="n">
        <v>0</v>
      </c>
      <c r="I23" s="32" t="n">
        <v>0</v>
      </c>
      <c r="J23" s="32" t="n">
        <v>667.8</v>
      </c>
      <c r="K23" s="32" t="n">
        <v>3.324</v>
      </c>
      <c r="L23" s="32" t="n">
        <v>3434</v>
      </c>
      <c r="M23" s="32" t="n">
        <v>1.691</v>
      </c>
    </row>
    <row r="24">
      <c r="A24" s="32" t="inlineStr">
        <is>
          <t>Område 4: Nordhordland til Stadt</t>
        </is>
      </c>
      <c r="B24" s="32" t="n">
        <v>1070.1</v>
      </c>
      <c r="C24" s="32" t="n">
        <v>1.706</v>
      </c>
      <c r="D24" s="32" t="n">
        <v>10168.2</v>
      </c>
      <c r="E24" s="32" t="n">
        <v>3.665</v>
      </c>
      <c r="F24" s="32" t="n">
        <v>23602.3</v>
      </c>
      <c r="G24" s="32" t="n">
        <v>0.969</v>
      </c>
      <c r="H24" s="32" t="n">
        <v>443.4</v>
      </c>
      <c r="I24" s="32" t="n">
        <v>3.204</v>
      </c>
      <c r="J24" s="32" t="n">
        <v>6332.7</v>
      </c>
      <c r="K24" s="32" t="n">
        <v>3.111</v>
      </c>
      <c r="L24" s="32" t="n">
        <v>9318.6</v>
      </c>
      <c r="M24" s="32" t="n">
        <v>1.251</v>
      </c>
    </row>
    <row r="25">
      <c r="A25" s="32" t="inlineStr">
        <is>
          <t>Område 5: Stadt til Hustadvika</t>
        </is>
      </c>
      <c r="B25" s="32" t="n">
        <v>0</v>
      </c>
      <c r="C25" s="32" t="n">
        <v>0</v>
      </c>
      <c r="D25" s="32" t="n">
        <v>7172.3</v>
      </c>
      <c r="E25" s="32" t="n">
        <v>4.274</v>
      </c>
      <c r="F25" s="32" t="n">
        <v>11767.8</v>
      </c>
      <c r="G25" s="32" t="n">
        <v>1.234</v>
      </c>
      <c r="H25" s="32" t="n">
        <v>0</v>
      </c>
      <c r="I25" s="32" t="n">
        <v>0</v>
      </c>
      <c r="J25" s="32" t="n">
        <v>581.8</v>
      </c>
      <c r="K25" s="32" t="n">
        <v>3.788</v>
      </c>
      <c r="L25" s="32" t="n">
        <v>2744.6</v>
      </c>
      <c r="M25" s="32" t="n">
        <v>1.427</v>
      </c>
    </row>
    <row r="26">
      <c r="A26" s="32" t="inlineStr">
        <is>
          <t>Område 6: Nordmøre og Sør-Trøndelag</t>
        </is>
      </c>
      <c r="B26" s="32" t="n">
        <v>0</v>
      </c>
      <c r="C26" s="32" t="n">
        <v>0</v>
      </c>
      <c r="D26" s="32" t="n">
        <v>27434.7</v>
      </c>
      <c r="E26" s="32" t="n">
        <v>3.546</v>
      </c>
      <c r="F26" s="32" t="n">
        <v>51124.6</v>
      </c>
      <c r="G26" s="32" t="n">
        <v>1.007</v>
      </c>
      <c r="H26" s="32" t="n">
        <v>0</v>
      </c>
      <c r="I26" s="32" t="n">
        <v>0</v>
      </c>
      <c r="J26" s="32" t="n">
        <v>11.9</v>
      </c>
      <c r="K26" s="32" t="n">
        <v>6.136</v>
      </c>
      <c r="L26" s="32" t="n">
        <v>0</v>
      </c>
      <c r="M26" s="32" t="n">
        <v>0</v>
      </c>
    </row>
    <row r="27">
      <c r="A27" s="32" t="inlineStr">
        <is>
          <t>Område 7: Nord-Trøndelag med Bindal</t>
        </is>
      </c>
      <c r="B27" s="32" t="n">
        <v>0</v>
      </c>
      <c r="C27" s="32" t="n">
        <v>0</v>
      </c>
      <c r="D27" s="32" t="n">
        <v>19192.5</v>
      </c>
      <c r="E27" s="32" t="n">
        <v>3.282</v>
      </c>
      <c r="F27" s="32" t="n">
        <v>20606.4</v>
      </c>
      <c r="G27" s="32" t="n">
        <v>0.743</v>
      </c>
      <c r="H27" s="32" t="n">
        <v>0</v>
      </c>
      <c r="I27" s="32" t="n">
        <v>0</v>
      </c>
      <c r="J27" s="32" t="n">
        <v>0</v>
      </c>
      <c r="K27" s="32" t="n">
        <v>0</v>
      </c>
      <c r="L27" s="32" t="n">
        <v>0</v>
      </c>
      <c r="M27" s="32" t="n">
        <v>0</v>
      </c>
    </row>
    <row r="28">
      <c r="A28" s="32" t="inlineStr">
        <is>
          <t>Område 8: Helgeland til Bodø</t>
        </is>
      </c>
      <c r="B28" s="32" t="n">
        <v>0</v>
      </c>
      <c r="C28" s="32" t="n">
        <v>0</v>
      </c>
      <c r="D28" s="32" t="n">
        <v>18824.3</v>
      </c>
      <c r="E28" s="32" t="n">
        <v>3.188</v>
      </c>
      <c r="F28" s="32" t="n">
        <v>34767.9</v>
      </c>
      <c r="G28" s="32" t="n">
        <v>0.91</v>
      </c>
      <c r="H28" s="32" t="n">
        <v>0</v>
      </c>
      <c r="I28" s="32" t="n">
        <v>0</v>
      </c>
      <c r="J28" s="32" t="n">
        <v>0</v>
      </c>
      <c r="K28" s="32" t="n">
        <v>0</v>
      </c>
      <c r="L28" s="32" t="n">
        <v>0</v>
      </c>
      <c r="M28" s="32" t="n">
        <v>0</v>
      </c>
    </row>
    <row r="29">
      <c r="A29" s="32" t="inlineStr">
        <is>
          <t>Område 9: Vestfjorden og Vesterålen</t>
        </is>
      </c>
      <c r="B29" s="32" t="n">
        <v>0</v>
      </c>
      <c r="C29" s="32" t="n">
        <v>0</v>
      </c>
      <c r="D29" s="32" t="n">
        <v>21096.4</v>
      </c>
      <c r="E29" s="32" t="n">
        <v>3.112</v>
      </c>
      <c r="F29" s="32" t="n">
        <v>31045</v>
      </c>
      <c r="G29" s="32" t="n">
        <v>0.6000000000000001</v>
      </c>
      <c r="H29" s="32" t="n">
        <v>0</v>
      </c>
      <c r="I29" s="32" t="n">
        <v>0</v>
      </c>
      <c r="J29" s="32" t="n">
        <v>0</v>
      </c>
      <c r="K29" s="32" t="n">
        <v>0</v>
      </c>
      <c r="L29" s="32" t="n">
        <v>0</v>
      </c>
      <c r="M29" s="32" t="n">
        <v>0</v>
      </c>
    </row>
    <row r="30">
      <c r="A30" s="32" t="inlineStr">
        <is>
          <t>Område 10: Andøya til Senja</t>
        </is>
      </c>
      <c r="B30" s="32" t="n">
        <v>0</v>
      </c>
      <c r="C30" s="32" t="n">
        <v>0</v>
      </c>
      <c r="D30" s="32" t="n">
        <v>20476.5</v>
      </c>
      <c r="E30" s="32" t="n">
        <v>3.306</v>
      </c>
      <c r="F30" s="32" t="n">
        <v>22461.4</v>
      </c>
      <c r="G30" s="32" t="n">
        <v>0.723</v>
      </c>
      <c r="H30" s="32" t="n">
        <v>0</v>
      </c>
      <c r="I30" s="32" t="n">
        <v>0</v>
      </c>
      <c r="J30" s="32" t="n">
        <v>0</v>
      </c>
      <c r="K30" s="32" t="n">
        <v>0</v>
      </c>
      <c r="L30" s="32" t="n">
        <v>0</v>
      </c>
      <c r="M30" s="32" t="n">
        <v>0</v>
      </c>
    </row>
    <row r="31">
      <c r="A31" s="32" t="inlineStr">
        <is>
          <t>Område 11: Kvaløy til Loppa</t>
        </is>
      </c>
      <c r="B31" s="32" t="n">
        <v>0</v>
      </c>
      <c r="C31" s="32" t="n">
        <v>0</v>
      </c>
      <c r="D31" s="32" t="n">
        <v>10761.7</v>
      </c>
      <c r="E31" s="32" t="n">
        <v>3.804</v>
      </c>
      <c r="F31" s="32" t="n">
        <v>15806.5</v>
      </c>
      <c r="G31" s="32" t="n">
        <v>0.728</v>
      </c>
      <c r="H31" s="32" t="n">
        <v>0</v>
      </c>
      <c r="I31" s="32" t="n">
        <v>0</v>
      </c>
      <c r="J31" s="32" t="n">
        <v>0</v>
      </c>
      <c r="K31" s="32" t="n">
        <v>0</v>
      </c>
      <c r="L31" s="32" t="n">
        <v>0</v>
      </c>
      <c r="M31" s="32" t="n">
        <v>0</v>
      </c>
    </row>
    <row r="32">
      <c r="A32" s="32" t="inlineStr">
        <is>
          <t>Område 12: Vest-Finnmark</t>
        </is>
      </c>
      <c r="B32" s="32" t="n">
        <v>743.2</v>
      </c>
      <c r="C32" s="32" t="n">
        <v>4.648</v>
      </c>
      <c r="D32" s="32" t="n">
        <v>24606.4</v>
      </c>
      <c r="E32" s="32" t="n">
        <v>2.987</v>
      </c>
      <c r="F32" s="32" t="n">
        <v>22845.7</v>
      </c>
      <c r="G32" s="32" t="n">
        <v>0.5690000000000001</v>
      </c>
      <c r="H32" s="32" t="n">
        <v>0</v>
      </c>
      <c r="I32" s="32" t="n">
        <v>0</v>
      </c>
      <c r="J32" s="32" t="n">
        <v>0</v>
      </c>
      <c r="K32" s="32" t="n">
        <v>0</v>
      </c>
      <c r="L32" s="32" t="n">
        <v>0</v>
      </c>
      <c r="M32" s="32" t="n">
        <v>0</v>
      </c>
    </row>
    <row r="33">
      <c r="A33" s="32" t="inlineStr">
        <is>
          <t>Område 13: Øst-Finnmark</t>
        </is>
      </c>
      <c r="B33" s="32" t="n">
        <v>0</v>
      </c>
      <c r="C33" s="32" t="n">
        <v>0</v>
      </c>
      <c r="D33" s="32" t="n">
        <v>1108.2</v>
      </c>
      <c r="E33" s="32" t="n">
        <v>4.852</v>
      </c>
      <c r="F33" s="32" t="n">
        <v>3089.6</v>
      </c>
      <c r="G33" s="32" t="n">
        <v>0.49</v>
      </c>
      <c r="H33" s="32" t="n">
        <v>0</v>
      </c>
      <c r="I33" s="32" t="n">
        <v>0</v>
      </c>
      <c r="J33" s="32" t="n">
        <v>0</v>
      </c>
      <c r="K33" s="32" t="n">
        <v>0</v>
      </c>
      <c r="L33" s="32" t="n">
        <v>0</v>
      </c>
      <c r="M33" s="32" t="n">
        <v>0</v>
      </c>
    </row>
    <row r="34">
      <c r="A34" s="32" t="inlineStr">
        <is>
          <t>Stamfisk, forskning og undervisning</t>
        </is>
      </c>
      <c r="B34" s="32" t="n">
        <v>177.6</v>
      </c>
      <c r="C34" s="32" t="n">
        <v>4.08</v>
      </c>
      <c r="D34" s="32" t="n">
        <v>1844</v>
      </c>
      <c r="E34" s="32" t="n">
        <v>4.272</v>
      </c>
      <c r="F34" s="32" t="n">
        <v>4679.8</v>
      </c>
      <c r="G34" s="32" t="n">
        <v>0.925</v>
      </c>
      <c r="H34" s="32" t="n">
        <v>16</v>
      </c>
      <c r="I34" s="32" t="n">
        <v>6.082</v>
      </c>
      <c r="J34" s="32" t="n">
        <v>581.9</v>
      </c>
      <c r="K34" s="32" t="n">
        <v>2.818</v>
      </c>
      <c r="L34" s="32" t="n">
        <v>433.8</v>
      </c>
      <c r="M34" s="32" t="n">
        <v>2.001</v>
      </c>
    </row>
    <row r="35">
      <c r="A35" s="33" t="inlineStr">
        <is>
          <t>Totalt</t>
        </is>
      </c>
      <c r="B35" s="33" t="n">
        <v>2224</v>
      </c>
      <c r="C35" s="33" t="n">
        <v>3.199</v>
      </c>
      <c r="D35" s="33" t="n">
        <v>182240</v>
      </c>
      <c r="E35" s="33" t="n">
        <v>3.382</v>
      </c>
      <c r="F35" s="33" t="n">
        <v>297440</v>
      </c>
      <c r="G35" s="33" t="n">
        <v>0.901</v>
      </c>
      <c r="H35" s="33" t="n">
        <v>459</v>
      </c>
      <c r="I35" s="33" t="n">
        <v>3.304</v>
      </c>
      <c r="J35" s="33" t="n">
        <v>8176</v>
      </c>
      <c r="K35" s="33" t="n">
        <v>3.16</v>
      </c>
      <c r="L35" s="33" t="n">
        <v>15931</v>
      </c>
      <c r="M35" s="33" t="n">
        <v>1.397</v>
      </c>
    </row>
    <row r="36"/>
    <row r="37"/>
    <row r="38">
      <c r="A38" s="15" t="inlineStr">
        <is>
          <t>Forklaring:</t>
        </is>
      </c>
    </row>
    <row r="39">
      <c r="A39" s="17" t="inlineStr">
        <is>
          <t>Beholdning av fisk = Innrapportert beholdning av levende fisk ved utgang av måneden</t>
        </is>
      </c>
    </row>
    <row r="40">
      <c r="A40" s="18" t="inlineStr">
        <is>
          <t>Biomasse fremkommer ved å multiplisere antall med gjennomsnittsvekt.</t>
        </is>
      </c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2022-01-28T13:57:42Z</dcterms:created>
  <dcterms:modified xmlns:dcterms="http://purl.org/dc/terms/" xmlns:xsi="http://www.w3.org/2001/XMLSchema-instance" xsi:type="dcterms:W3CDTF">2024-04-20T04:34:51Z</dcterms:modified>
  <cp:lastModifiedBy>Stein Olav Kolle</cp:lastModifiedBy>
</cp:coreProperties>
</file>