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28920" yWindow="-120" windowWidth="29040" windowHeight="15840" tabRatio="600" firstSheet="0" activeTab="0" autoFilterDateGrouping="1"/>
  </bookViews>
  <sheets>
    <sheet xmlns:r="http://schemas.openxmlformats.org/officeDocument/2006/relationships" name="2024" sheetId="1" state="visible" r:id="rId1"/>
    <sheet xmlns:r="http://schemas.openxmlformats.org/officeDocument/2006/relationships" name="2023" sheetId="2" state="visible" r:id="rId2"/>
    <sheet xmlns:r="http://schemas.openxmlformats.org/officeDocument/2006/relationships" name="2022" sheetId="3" state="visible" r:id="rId3"/>
    <sheet xmlns:r="http://schemas.openxmlformats.org/officeDocument/2006/relationships" name="2021" sheetId="4" state="visible" r:id="rId4"/>
    <sheet xmlns:r="http://schemas.openxmlformats.org/officeDocument/2006/relationships" name="2020" sheetId="5" state="visible" r:id="rId5"/>
    <sheet xmlns:r="http://schemas.openxmlformats.org/officeDocument/2006/relationships" name="2019" sheetId="6" state="visible" r:id="rId6"/>
    <sheet xmlns:r="http://schemas.openxmlformats.org/officeDocument/2006/relationships" name="2018" sheetId="7" state="visible" r:id="rId7"/>
    <sheet xmlns:r="http://schemas.openxmlformats.org/officeDocument/2006/relationships" name="2017" sheetId="8" state="visible" r:id="rId8"/>
  </sheets>
  <definedNames/>
  <calcPr calcId="191029" fullCalcOnLoad="1"/>
</workbook>
</file>

<file path=xl/styles.xml><?xml version="1.0" encoding="utf-8"?>
<styleSheet xmlns="http://schemas.openxmlformats.org/spreadsheetml/2006/main">
  <numFmts count="0"/>
  <fonts count="15">
    <font>
      <name val="Calibri"/>
      <family val="2"/>
      <color theme="1"/>
      <sz val="11"/>
      <scheme val="minor"/>
    </font>
    <font>
      <name val="Arial"/>
      <family val="2"/>
      <color rgb="FF0033A0"/>
      <sz val="10"/>
    </font>
    <font>
      <name val="Arial"/>
      <family val="2"/>
      <color theme="1"/>
      <sz val="11"/>
    </font>
    <font>
      <name val="Arial"/>
      <family val="2"/>
      <sz val="10"/>
    </font>
    <font>
      <name val="Arial"/>
      <family val="2"/>
      <color theme="1"/>
      <sz val="10"/>
    </font>
    <font>
      <name val="Arial"/>
      <family val="2"/>
      <b val="1"/>
      <sz val="22"/>
    </font>
    <font>
      <name val="Arial"/>
      <family val="2"/>
      <b val="1"/>
      <sz val="11"/>
    </font>
    <font>
      <name val="Arial"/>
      <family val="2"/>
      <b val="1"/>
      <sz val="14"/>
    </font>
    <font>
      <name val="Arial"/>
      <family val="2"/>
      <b val="1"/>
      <sz val="12"/>
    </font>
    <font>
      <name val="Arial"/>
      <family val="2"/>
      <b val="1"/>
      <color theme="1"/>
      <sz val="10"/>
    </font>
    <font>
      <name val="Arial"/>
      <family val="2"/>
      <b val="1"/>
      <color theme="0"/>
      <sz val="10"/>
    </font>
    <font>
      <name val="Arial"/>
      <family val="2"/>
      <b val="1"/>
      <color theme="1"/>
      <sz val="11"/>
    </font>
    <font>
      <name val="Arial"/>
      <sz val="10"/>
    </font>
    <font>
      <name val="Arial"/>
      <b val="1"/>
      <color rgb="FFFFFFFF"/>
      <sz val="10"/>
    </font>
    <font>
      <name val="Arial"/>
      <b val="1"/>
      <color rgb="00FFFFFF"/>
      <sz val="10"/>
    </font>
  </fonts>
  <fills count="6">
    <fill>
      <patternFill/>
    </fill>
    <fill>
      <patternFill patternType="gray125"/>
    </fill>
    <fill>
      <patternFill patternType="solid">
        <fgColor rgb="FFDFF8F9"/>
        <bgColor indexed="64"/>
      </patternFill>
    </fill>
    <fill>
      <patternFill patternType="solid">
        <fgColor rgb="FF23AEB4"/>
        <bgColor indexed="64"/>
      </patternFill>
    </fill>
    <fill>
      <patternFill patternType="solid">
        <fgColor rgb="FF23AEB4"/>
        <bgColor rgb="FF23AEB4"/>
      </patternFill>
    </fill>
    <fill>
      <patternFill patternType="solid">
        <fgColor rgb="0023AEB4"/>
        <bgColor rgb="0023AEB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pivotButton="0" quotePrefix="0" xfId="0"/>
    <xf numFmtId="0" fontId="1" fillId="0" borderId="0" pivotButton="0" quotePrefix="0" xfId="0"/>
    <xf numFmtId="0" fontId="3" fillId="0" borderId="0" pivotButton="0" quotePrefix="0" xfId="0"/>
    <xf numFmtId="0" fontId="5" fillId="0" borderId="0" pivotButton="0" quotePrefix="0" xfId="0"/>
    <xf numFmtId="0" fontId="6" fillId="0" borderId="0" pivotButton="0" quotePrefix="0" xfId="0"/>
    <xf numFmtId="0" fontId="7" fillId="0" borderId="0" pivotButton="0" quotePrefix="0" xfId="0"/>
    <xf numFmtId="0" fontId="10" fillId="3" borderId="1" pivotButton="0" quotePrefix="0" xfId="0"/>
    <xf numFmtId="3" fontId="10" fillId="3" borderId="1" pivotButton="0" quotePrefix="0" xfId="0"/>
    <xf numFmtId="0" fontId="11" fillId="0" borderId="0" pivotButton="0" quotePrefix="0" xfId="0"/>
    <xf numFmtId="49" fontId="10" fillId="3" borderId="0" applyAlignment="1" pivotButton="0" quotePrefix="0" xfId="0">
      <alignment horizontal="right"/>
    </xf>
    <xf numFmtId="0" fontId="10" fillId="3" borderId="0" applyAlignment="1" pivotButton="0" quotePrefix="0" xfId="0">
      <alignment horizontal="right" wrapText="1"/>
    </xf>
    <xf numFmtId="0" fontId="9" fillId="0" borderId="0" pivotButton="0" quotePrefix="0" xfId="0"/>
    <xf numFmtId="0" fontId="4" fillId="0" borderId="0" pivotButton="0" quotePrefix="0" xfId="0"/>
    <xf numFmtId="1" fontId="4" fillId="0" borderId="0" pivotButton="0" quotePrefix="0" xfId="0"/>
    <xf numFmtId="3" fontId="10" fillId="3" borderId="0" pivotButton="0" quotePrefix="0" xfId="0"/>
    <xf numFmtId="0" fontId="10" fillId="3" borderId="0" applyAlignment="1" pivotButton="0" quotePrefix="0" xfId="0">
      <alignment horizontal="right"/>
    </xf>
    <xf numFmtId="0" fontId="8" fillId="0" borderId="0" pivotButton="0" quotePrefix="0" xfId="0"/>
    <xf numFmtId="0" fontId="10" fillId="3" borderId="0" pivotButton="0" quotePrefix="0" xfId="0"/>
    <xf numFmtId="1" fontId="4" fillId="2" borderId="0" pivotButton="0" quotePrefix="0" xfId="0"/>
    <xf numFmtId="0" fontId="2" fillId="0" borderId="0" pivotButton="0" quotePrefix="0" xfId="0"/>
    <xf numFmtId="0" fontId="10" fillId="3" borderId="0" applyAlignment="1" pivotButton="0" quotePrefix="0" xfId="0">
      <alignment wrapText="1"/>
    </xf>
    <xf numFmtId="49" fontId="10" fillId="3" borderId="0" applyAlignment="1" pivotButton="0" quotePrefix="0" xfId="0">
      <alignment horizontal="right" wrapText="1"/>
    </xf>
    <xf numFmtId="0" fontId="12" fillId="0" borderId="0" pivotButton="0" quotePrefix="0" xfId="0"/>
    <xf numFmtId="0" fontId="13" fillId="4" borderId="0" pivotButton="0" quotePrefix="0" xfId="0"/>
    <xf numFmtId="0" fontId="14" fillId="5" borderId="0" pivotButton="0" quotePrefix="0" xfId="0"/>
  </cellXfs>
  <cellStyles count="1">
    <cellStyle name="Normal" xfId="0" builtinId="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worksheet" Target="/xl/worksheets/sheet4.xml" Id="rId4"/><Relationship Type="http://schemas.openxmlformats.org/officeDocument/2006/relationships/worksheet" Target="/xl/worksheets/sheet5.xml" Id="rId5"/><Relationship Type="http://schemas.openxmlformats.org/officeDocument/2006/relationships/worksheet" Target="/xl/worksheets/sheet6.xml" Id="rId6"/><Relationship Type="http://schemas.openxmlformats.org/officeDocument/2006/relationships/worksheet" Target="/xl/worksheets/sheet7.xml" Id="rId7"/><Relationship Type="http://schemas.openxmlformats.org/officeDocument/2006/relationships/worksheet" Target="/xl/worksheets/sheet8.xml" Id="rId8"/><Relationship Type="http://schemas.openxmlformats.org/officeDocument/2006/relationships/styles" Target="styles.xml" Id="rId9"/><Relationship Type="http://schemas.openxmlformats.org/officeDocument/2006/relationships/theme" Target="theme/theme1.xml" Id="rId10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>
  <sheetPr>
    <outlinePr summaryBelow="1" summaryRight="1"/>
    <pageSetUpPr/>
  </sheetPr>
  <dimension ref="A1:ZZ107"/>
  <sheetViews>
    <sheetView workbookViewId="0">
      <selection activeCell="A1" sqref="A1"/>
    </sheetView>
  </sheetViews>
  <sheetFormatPr baseColWidth="10" defaultRowHeight="14.25" outlineLevelCol="0"/>
  <cols>
    <col width="40" customWidth="1" style="19" min="1" max="1"/>
    <col width="10.5703125" customWidth="1" style="19" min="2" max="13"/>
    <col width="19.140625" bestFit="1" customWidth="1" style="19" min="14" max="14"/>
    <col width="23" customWidth="1" style="19" min="15" max="15"/>
    <col width="11.42578125" customWidth="1" style="19" min="16" max="20"/>
    <col width="11.42578125" customWidth="1" style="19" min="21" max="16384"/>
  </cols>
  <sheetData>
    <row r="1" ht="27.75" customFormat="1" customHeight="1" s="4">
      <c r="A1" s="3" t="inlineStr">
        <is>
          <t>I drift 2024 (PRODUKSJONSOMRÅDE)</t>
        </is>
      </c>
    </row>
    <row r="2" ht="18" customFormat="1" customHeight="1" s="4">
      <c r="A2" s="5" t="inlineStr">
        <is>
          <t>Tall spesifisert på produksjonsområde og måned</t>
        </is>
      </c>
    </row>
    <row r="3">
      <c r="A3" s="1" t="n"/>
    </row>
    <row r="4">
      <c r="A4" s="2" t="inlineStr">
        <is>
          <t>Kilde: Fiskeridirektoratet, Biomasseregisteret</t>
        </is>
      </c>
    </row>
    <row r="5">
      <c r="A5" s="2" t="inlineStr">
        <is>
          <t>Innrapporterte data pr. 20.04.2024</t>
        </is>
      </c>
    </row>
    <row r="6">
      <c r="A6" s="12" t="n"/>
    </row>
    <row r="7">
      <c r="A7" s="12" t="n"/>
    </row>
    <row r="8" ht="15.75" customFormat="1" customHeight="1" s="11">
      <c r="A8" s="16" t="inlineStr">
        <is>
          <t>Innrapportert antall MERDER med laks og regnbueørret i 2024. Antall</t>
        </is>
      </c>
    </row>
    <row r="9" ht="12.75" customFormat="1" customHeight="1" s="11">
      <c r="A9" s="20" t="inlineStr">
        <is>
          <t>Produksjonsområde:</t>
        </is>
      </c>
      <c r="B9" s="21" t="inlineStr">
        <is>
          <t>januar</t>
        </is>
      </c>
      <c r="C9" s="21" t="inlineStr">
        <is>
          <t>februar</t>
        </is>
      </c>
      <c r="D9" s="21" t="inlineStr">
        <is>
          <t>mars</t>
        </is>
      </c>
      <c r="E9" s="21" t="inlineStr">
        <is>
          <t>april</t>
        </is>
      </c>
      <c r="F9" s="21" t="inlineStr">
        <is>
          <t>mai</t>
        </is>
      </c>
      <c r="G9" s="21" t="inlineStr">
        <is>
          <t>juni</t>
        </is>
      </c>
      <c r="H9" s="21" t="inlineStr">
        <is>
          <t>juli</t>
        </is>
      </c>
      <c r="I9" s="21" t="inlineStr">
        <is>
          <t>august</t>
        </is>
      </c>
      <c r="J9" s="21" t="inlineStr">
        <is>
          <t>september</t>
        </is>
      </c>
      <c r="K9" s="21" t="inlineStr">
        <is>
          <t>oktober</t>
        </is>
      </c>
      <c r="L9" s="21" t="inlineStr">
        <is>
          <t>november</t>
        </is>
      </c>
      <c r="M9" s="21" t="inlineStr">
        <is>
          <t>desember</t>
        </is>
      </c>
      <c r="N9" s="10" t="inlineStr">
        <is>
          <t xml:space="preserve">Gj. antall merder </t>
        </is>
      </c>
    </row>
    <row r="10">
      <c r="A10" s="22" t="inlineStr">
        <is>
          <t>Område 1: Svenskegrensen til Jæren</t>
        </is>
      </c>
      <c r="B10" s="22" t="n">
        <v>43</v>
      </c>
      <c r="C10" s="22" t="n">
        <v>43</v>
      </c>
      <c r="D10" s="22" t="n">
        <v>37</v>
      </c>
      <c r="E10" s="22" t="n">
        <v>0</v>
      </c>
      <c r="F10" s="22" t="n">
        <v>0</v>
      </c>
      <c r="G10" s="22" t="n">
        <v>0</v>
      </c>
      <c r="H10" s="22" t="n">
        <v>0</v>
      </c>
      <c r="I10" s="22" t="n">
        <v>0</v>
      </c>
      <c r="J10" s="22" t="n">
        <v>0</v>
      </c>
      <c r="K10" s="22" t="n">
        <v>0</v>
      </c>
      <c r="L10" s="22" t="n">
        <v>0</v>
      </c>
      <c r="M10" s="22" t="n">
        <v>0</v>
      </c>
      <c r="N10" s="22" t="n">
        <v>41</v>
      </c>
    </row>
    <row r="11">
      <c r="A11" s="22" t="inlineStr">
        <is>
          <t>Område 2: Ryfylke</t>
        </is>
      </c>
      <c r="B11" s="22" t="n">
        <v>148</v>
      </c>
      <c r="C11" s="22" t="n">
        <v>138</v>
      </c>
      <c r="D11" s="22" t="n">
        <v>128</v>
      </c>
      <c r="E11" s="22" t="n">
        <v>0</v>
      </c>
      <c r="F11" s="22" t="n">
        <v>0</v>
      </c>
      <c r="G11" s="22" t="n">
        <v>0</v>
      </c>
      <c r="H11" s="22" t="n">
        <v>0</v>
      </c>
      <c r="I11" s="22" t="n">
        <v>0</v>
      </c>
      <c r="J11" s="22" t="n">
        <v>0</v>
      </c>
      <c r="K11" s="22" t="n">
        <v>0</v>
      </c>
      <c r="L11" s="22" t="n">
        <v>0</v>
      </c>
      <c r="M11" s="22" t="n">
        <v>0</v>
      </c>
      <c r="N11" s="22" t="n">
        <v>138</v>
      </c>
    </row>
    <row r="12" ht="15.75" customFormat="1" customHeight="1" s="11">
      <c r="A12" s="22" t="inlineStr">
        <is>
          <t>Område 3: Karmøy til Sotra</t>
        </is>
      </c>
      <c r="B12" s="22" t="n">
        <v>372</v>
      </c>
      <c r="C12" s="22" t="n">
        <v>354</v>
      </c>
      <c r="D12" s="22" t="n">
        <v>417</v>
      </c>
      <c r="E12" s="22" t="n">
        <v>0</v>
      </c>
      <c r="F12" s="22" t="n">
        <v>0</v>
      </c>
      <c r="G12" s="22" t="n">
        <v>0</v>
      </c>
      <c r="H12" s="22" t="n">
        <v>0</v>
      </c>
      <c r="I12" s="22" t="n">
        <v>0</v>
      </c>
      <c r="J12" s="22" t="n">
        <v>0</v>
      </c>
      <c r="K12" s="22" t="n">
        <v>0</v>
      </c>
      <c r="L12" s="22" t="n">
        <v>0</v>
      </c>
      <c r="M12" s="22" t="n">
        <v>0</v>
      </c>
      <c r="N12" s="22" t="n">
        <v>381</v>
      </c>
    </row>
    <row r="13" ht="12.75" customFormat="1" customHeight="1" s="11">
      <c r="A13" s="22" t="inlineStr">
        <is>
          <t>Område 4: Nordhordland til Stadt</t>
        </is>
      </c>
      <c r="B13" s="22" t="n">
        <v>399</v>
      </c>
      <c r="C13" s="22" t="n">
        <v>375</v>
      </c>
      <c r="D13" s="22" t="n">
        <v>400</v>
      </c>
      <c r="E13" s="22" t="n">
        <v>0</v>
      </c>
      <c r="F13" s="22" t="n">
        <v>0</v>
      </c>
      <c r="G13" s="22" t="n">
        <v>0</v>
      </c>
      <c r="H13" s="22" t="n">
        <v>0</v>
      </c>
      <c r="I13" s="22" t="n">
        <v>0</v>
      </c>
      <c r="J13" s="22" t="n">
        <v>0</v>
      </c>
      <c r="K13" s="22" t="n">
        <v>0</v>
      </c>
      <c r="L13" s="22" t="n">
        <v>0</v>
      </c>
      <c r="M13" s="22" t="n">
        <v>0</v>
      </c>
      <c r="N13" s="22" t="n">
        <v>391</v>
      </c>
    </row>
    <row r="14">
      <c r="A14" s="22" t="inlineStr">
        <is>
          <t>Område 5: Stadt til Hustadvika</t>
        </is>
      </c>
      <c r="B14" s="22" t="n">
        <v>132</v>
      </c>
      <c r="C14" s="22" t="n">
        <v>129</v>
      </c>
      <c r="D14" s="22" t="n">
        <v>139</v>
      </c>
      <c r="E14" s="22" t="n">
        <v>0</v>
      </c>
      <c r="F14" s="22" t="n">
        <v>0</v>
      </c>
      <c r="G14" s="22" t="n">
        <v>0</v>
      </c>
      <c r="H14" s="22" t="n">
        <v>0</v>
      </c>
      <c r="I14" s="22" t="n">
        <v>0</v>
      </c>
      <c r="J14" s="22" t="n">
        <v>0</v>
      </c>
      <c r="K14" s="22" t="n">
        <v>0</v>
      </c>
      <c r="L14" s="22" t="n">
        <v>0</v>
      </c>
      <c r="M14" s="22" t="n">
        <v>0</v>
      </c>
      <c r="N14" s="22" t="n">
        <v>133</v>
      </c>
    </row>
    <row r="15">
      <c r="A15" s="22" t="inlineStr">
        <is>
          <t>Område 6: Nordmøre og Sør-Trøndelag</t>
        </is>
      </c>
      <c r="B15" s="22" t="n">
        <v>534</v>
      </c>
      <c r="C15" s="22" t="n">
        <v>506</v>
      </c>
      <c r="D15" s="22" t="n">
        <v>486</v>
      </c>
      <c r="E15" s="22" t="n">
        <v>0</v>
      </c>
      <c r="F15" s="22" t="n">
        <v>0</v>
      </c>
      <c r="G15" s="22" t="n">
        <v>0</v>
      </c>
      <c r="H15" s="22" t="n">
        <v>0</v>
      </c>
      <c r="I15" s="22" t="n">
        <v>0</v>
      </c>
      <c r="J15" s="22" t="n">
        <v>0</v>
      </c>
      <c r="K15" s="22" t="n">
        <v>0</v>
      </c>
      <c r="L15" s="22" t="n">
        <v>0</v>
      </c>
      <c r="M15" s="22" t="n">
        <v>0</v>
      </c>
      <c r="N15" s="22" t="n">
        <v>509</v>
      </c>
    </row>
    <row r="16" ht="15.75" customFormat="1" customHeight="1" s="8">
      <c r="A16" s="22" t="inlineStr">
        <is>
          <t>Område 7: Nord-Trøndelag med Bindal</t>
        </is>
      </c>
      <c r="B16" s="22" t="n">
        <v>255</v>
      </c>
      <c r="C16" s="22" t="n">
        <v>227</v>
      </c>
      <c r="D16" s="22" t="n">
        <v>199</v>
      </c>
      <c r="E16" s="22" t="n">
        <v>0</v>
      </c>
      <c r="F16" s="22" t="n">
        <v>0</v>
      </c>
      <c r="G16" s="22" t="n">
        <v>0</v>
      </c>
      <c r="H16" s="22" t="n">
        <v>0</v>
      </c>
      <c r="I16" s="22" t="n">
        <v>0</v>
      </c>
      <c r="J16" s="22" t="n">
        <v>0</v>
      </c>
      <c r="K16" s="22" t="n">
        <v>0</v>
      </c>
      <c r="L16" s="22" t="n">
        <v>0</v>
      </c>
      <c r="M16" s="22" t="n">
        <v>0</v>
      </c>
      <c r="N16" s="22" t="n">
        <v>227</v>
      </c>
    </row>
    <row r="17">
      <c r="A17" s="22" t="inlineStr">
        <is>
          <t>Område 8: Helgeland til Bodø</t>
        </is>
      </c>
      <c r="B17" s="22" t="n">
        <v>407</v>
      </c>
      <c r="C17" s="22" t="n">
        <v>381</v>
      </c>
      <c r="D17" s="22" t="n">
        <v>347</v>
      </c>
      <c r="E17" s="22" t="n">
        <v>0</v>
      </c>
      <c r="F17" s="22" t="n">
        <v>0</v>
      </c>
      <c r="G17" s="22" t="n">
        <v>0</v>
      </c>
      <c r="H17" s="22" t="n">
        <v>0</v>
      </c>
      <c r="I17" s="22" t="n">
        <v>0</v>
      </c>
      <c r="J17" s="22" t="n">
        <v>0</v>
      </c>
      <c r="K17" s="22" t="n">
        <v>0</v>
      </c>
      <c r="L17" s="22" t="n">
        <v>0</v>
      </c>
      <c r="M17" s="22" t="n">
        <v>0</v>
      </c>
      <c r="N17" s="22" t="n">
        <v>378</v>
      </c>
    </row>
    <row r="18">
      <c r="A18" s="22" t="inlineStr">
        <is>
          <t>Område 9: Vestfjorden og Vesterålen</t>
        </is>
      </c>
      <c r="B18" s="22" t="n">
        <v>403</v>
      </c>
      <c r="C18" s="22" t="n">
        <v>392</v>
      </c>
      <c r="D18" s="22" t="n">
        <v>362</v>
      </c>
      <c r="E18" s="22" t="n">
        <v>0</v>
      </c>
      <c r="F18" s="22" t="n">
        <v>0</v>
      </c>
      <c r="G18" s="22" t="n">
        <v>0</v>
      </c>
      <c r="H18" s="22" t="n">
        <v>0</v>
      </c>
      <c r="I18" s="22" t="n">
        <v>0</v>
      </c>
      <c r="J18" s="22" t="n">
        <v>0</v>
      </c>
      <c r="K18" s="22" t="n">
        <v>0</v>
      </c>
      <c r="L18" s="22" t="n">
        <v>0</v>
      </c>
      <c r="M18" s="22" t="n">
        <v>0</v>
      </c>
      <c r="N18" s="22" t="n">
        <v>386</v>
      </c>
    </row>
    <row r="19" ht="12.75" customFormat="1" customHeight="1" s="12">
      <c r="A19" s="22" t="inlineStr">
        <is>
          <t>Område 10: Andøya til Senja</t>
        </is>
      </c>
      <c r="B19" s="22" t="n">
        <v>294</v>
      </c>
      <c r="C19" s="22" t="n">
        <v>273</v>
      </c>
      <c r="D19" s="22" t="n">
        <v>255</v>
      </c>
      <c r="E19" s="22" t="n">
        <v>0</v>
      </c>
      <c r="F19" s="22" t="n">
        <v>0</v>
      </c>
      <c r="G19" s="22" t="n">
        <v>0</v>
      </c>
      <c r="H19" s="22" t="n">
        <v>0</v>
      </c>
      <c r="I19" s="22" t="n">
        <v>0</v>
      </c>
      <c r="J19" s="22" t="n">
        <v>0</v>
      </c>
      <c r="K19" s="22" t="n">
        <v>0</v>
      </c>
      <c r="L19" s="22" t="n">
        <v>0</v>
      </c>
      <c r="M19" s="22" t="n">
        <v>0</v>
      </c>
      <c r="N19" s="22" t="n">
        <v>274</v>
      </c>
    </row>
    <row r="20">
      <c r="A20" s="22" t="inlineStr">
        <is>
          <t>Område 11: Kvaløy til Loppa</t>
        </is>
      </c>
      <c r="B20" s="22" t="n">
        <v>183</v>
      </c>
      <c r="C20" s="22" t="n">
        <v>173</v>
      </c>
      <c r="D20" s="22" t="n">
        <v>162</v>
      </c>
      <c r="E20" s="22" t="n">
        <v>0</v>
      </c>
      <c r="F20" s="22" t="n">
        <v>0</v>
      </c>
      <c r="G20" s="22" t="n">
        <v>0</v>
      </c>
      <c r="H20" s="22" t="n">
        <v>0</v>
      </c>
      <c r="I20" s="22" t="n">
        <v>0</v>
      </c>
      <c r="J20" s="22" t="n">
        <v>0</v>
      </c>
      <c r="K20" s="22" t="n">
        <v>0</v>
      </c>
      <c r="L20" s="22" t="n">
        <v>0</v>
      </c>
      <c r="M20" s="22" t="n">
        <v>0</v>
      </c>
      <c r="N20" s="22" t="n">
        <v>173</v>
      </c>
    </row>
    <row r="21">
      <c r="A21" s="22" t="inlineStr">
        <is>
          <t>Område 12: Vest-Finnmark</t>
        </is>
      </c>
      <c r="B21" s="22" t="n">
        <v>316</v>
      </c>
      <c r="C21" s="22" t="n">
        <v>292</v>
      </c>
      <c r="D21" s="22" t="n">
        <v>268</v>
      </c>
      <c r="E21" s="22" t="n">
        <v>0</v>
      </c>
      <c r="F21" s="22" t="n">
        <v>0</v>
      </c>
      <c r="G21" s="22" t="n">
        <v>0</v>
      </c>
      <c r="H21" s="22" t="n">
        <v>0</v>
      </c>
      <c r="I21" s="22" t="n">
        <v>0</v>
      </c>
      <c r="J21" s="22" t="n">
        <v>0</v>
      </c>
      <c r="K21" s="22" t="n">
        <v>0</v>
      </c>
      <c r="L21" s="22" t="n">
        <v>0</v>
      </c>
      <c r="M21" s="22" t="n">
        <v>0</v>
      </c>
      <c r="N21" s="22" t="n">
        <v>292</v>
      </c>
    </row>
    <row r="22">
      <c r="A22" s="22" t="inlineStr">
        <is>
          <t>Område 13: Øst-Finnmark</t>
        </is>
      </c>
      <c r="B22" s="22" t="n">
        <v>22</v>
      </c>
      <c r="C22" s="22" t="n">
        <v>21</v>
      </c>
      <c r="D22" s="22" t="n">
        <v>21</v>
      </c>
      <c r="E22" s="22" t="n">
        <v>0</v>
      </c>
      <c r="F22" s="22" t="n">
        <v>0</v>
      </c>
      <c r="G22" s="22" t="n">
        <v>0</v>
      </c>
      <c r="H22" s="22" t="n">
        <v>0</v>
      </c>
      <c r="I22" s="22" t="n">
        <v>0</v>
      </c>
      <c r="J22" s="22" t="n">
        <v>0</v>
      </c>
      <c r="K22" s="22" t="n">
        <v>0</v>
      </c>
      <c r="L22" s="22" t="n">
        <v>0</v>
      </c>
      <c r="M22" s="22" t="n">
        <v>0</v>
      </c>
      <c r="N22" s="22" t="n">
        <v>21</v>
      </c>
    </row>
    <row r="23">
      <c r="A23" s="22" t="inlineStr">
        <is>
          <t>Stamfisk, forskning og undervisning</t>
        </is>
      </c>
      <c r="B23" s="22" t="n">
        <v>175</v>
      </c>
      <c r="C23" s="22" t="n">
        <v>169</v>
      </c>
      <c r="D23" s="22" t="n">
        <v>172</v>
      </c>
      <c r="E23" s="22" t="n">
        <v>0</v>
      </c>
      <c r="F23" s="22" t="n">
        <v>0</v>
      </c>
      <c r="G23" s="22" t="n">
        <v>0</v>
      </c>
      <c r="H23" s="22" t="n">
        <v>0</v>
      </c>
      <c r="I23" s="22" t="n">
        <v>0</v>
      </c>
      <c r="J23" s="22" t="n">
        <v>0</v>
      </c>
      <c r="K23" s="22" t="n">
        <v>0</v>
      </c>
      <c r="L23" s="22" t="n">
        <v>0</v>
      </c>
      <c r="M23" s="22" t="n">
        <v>0</v>
      </c>
      <c r="N23" s="22" t="n">
        <v>172</v>
      </c>
    </row>
    <row r="24">
      <c r="A24" s="24" t="inlineStr">
        <is>
          <t>Totalt</t>
        </is>
      </c>
      <c r="B24" s="24" t="n">
        <v>3683</v>
      </c>
      <c r="C24" s="24" t="n">
        <v>3473</v>
      </c>
      <c r="D24" s="24" t="n">
        <v>3393</v>
      </c>
      <c r="E24" s="24" t="n">
        <v>0</v>
      </c>
      <c r="F24" s="24" t="n">
        <v>0</v>
      </c>
      <c r="G24" s="24" t="n">
        <v>0</v>
      </c>
      <c r="H24" s="24" t="n">
        <v>0</v>
      </c>
      <c r="I24" s="24" t="n">
        <v>0</v>
      </c>
      <c r="J24" s="24" t="n">
        <v>0</v>
      </c>
      <c r="K24" s="24" t="n">
        <v>0</v>
      </c>
      <c r="L24" s="24" t="n">
        <v>0</v>
      </c>
      <c r="M24" s="24" t="n">
        <v>0</v>
      </c>
      <c r="N24" s="24" t="n">
        <v>3516</v>
      </c>
    </row>
    <row r="25"/>
    <row r="26"/>
    <row r="27">
      <c r="A27" s="16" t="inlineStr">
        <is>
          <t>Innrapportert antall LOKALITETER med laks og regnbueørret i 2024. Antall</t>
        </is>
      </c>
    </row>
    <row r="28">
      <c r="A28" s="20" t="inlineStr">
        <is>
          <t>Produksjonsområde:</t>
        </is>
      </c>
      <c r="B28" s="21" t="inlineStr">
        <is>
          <t>januar</t>
        </is>
      </c>
      <c r="C28" s="21" t="inlineStr">
        <is>
          <t>februar</t>
        </is>
      </c>
      <c r="D28" s="21" t="inlineStr">
        <is>
          <t>mars</t>
        </is>
      </c>
      <c r="E28" s="21" t="inlineStr">
        <is>
          <t>april</t>
        </is>
      </c>
      <c r="F28" s="21" t="inlineStr">
        <is>
          <t>mai</t>
        </is>
      </c>
      <c r="G28" s="21" t="inlineStr">
        <is>
          <t>juni</t>
        </is>
      </c>
      <c r="H28" s="21" t="inlineStr">
        <is>
          <t>juli</t>
        </is>
      </c>
      <c r="I28" s="21" t="inlineStr">
        <is>
          <t>august</t>
        </is>
      </c>
      <c r="J28" s="21" t="inlineStr">
        <is>
          <t>september</t>
        </is>
      </c>
      <c r="K28" s="21" t="inlineStr">
        <is>
          <t>oktober</t>
        </is>
      </c>
      <c r="L28" s="21" t="inlineStr">
        <is>
          <t>november</t>
        </is>
      </c>
      <c r="M28" s="21" t="inlineStr">
        <is>
          <t>desember</t>
        </is>
      </c>
      <c r="N28" s="10" t="inlineStr">
        <is>
          <t>Gj. antall lokaliteter</t>
        </is>
      </c>
      <c r="O28" s="15" t="inlineStr">
        <is>
          <t>Antall unike lokaliteter</t>
        </is>
      </c>
    </row>
    <row r="29">
      <c r="A29" s="22" t="inlineStr">
        <is>
          <t>Område 1: Svenskegrensen til Jæren</t>
        </is>
      </c>
      <c r="B29" s="22" t="n">
        <v>6</v>
      </c>
      <c r="C29" s="22" t="n">
        <v>6</v>
      </c>
      <c r="D29" s="22" t="n">
        <v>5</v>
      </c>
      <c r="E29" s="22" t="n">
        <v>0</v>
      </c>
      <c r="F29" s="22" t="n">
        <v>0</v>
      </c>
      <c r="G29" s="22" t="n">
        <v>0</v>
      </c>
      <c r="H29" s="22" t="n">
        <v>0</v>
      </c>
      <c r="I29" s="22" t="n">
        <v>0</v>
      </c>
      <c r="J29" s="22" t="n">
        <v>0</v>
      </c>
      <c r="K29" s="22" t="n">
        <v>0</v>
      </c>
      <c r="L29" s="22" t="n">
        <v>0</v>
      </c>
      <c r="M29" s="22" t="n">
        <v>0</v>
      </c>
      <c r="N29" s="22" t="n">
        <v>6</v>
      </c>
      <c r="O29" s="22" t="n">
        <v>6</v>
      </c>
    </row>
    <row r="30">
      <c r="A30" s="22" t="inlineStr">
        <is>
          <t>Område 2: Ryfylke</t>
        </is>
      </c>
      <c r="B30" s="22" t="n">
        <v>27</v>
      </c>
      <c r="C30" s="22" t="n">
        <v>26</v>
      </c>
      <c r="D30" s="22" t="n">
        <v>23</v>
      </c>
      <c r="E30" s="22" t="n">
        <v>0</v>
      </c>
      <c r="F30" s="22" t="n">
        <v>0</v>
      </c>
      <c r="G30" s="22" t="n">
        <v>0</v>
      </c>
      <c r="H30" s="22" t="n">
        <v>0</v>
      </c>
      <c r="I30" s="22" t="n">
        <v>0</v>
      </c>
      <c r="J30" s="22" t="n">
        <v>0</v>
      </c>
      <c r="K30" s="22" t="n">
        <v>0</v>
      </c>
      <c r="L30" s="22" t="n">
        <v>0</v>
      </c>
      <c r="M30" s="22" t="n">
        <v>0</v>
      </c>
      <c r="N30" s="22" t="n">
        <v>25</v>
      </c>
      <c r="O30" s="22" t="n">
        <v>29</v>
      </c>
    </row>
    <row r="31">
      <c r="A31" s="22" t="inlineStr">
        <is>
          <t>Område 3: Karmøy til Sotra</t>
        </is>
      </c>
      <c r="B31" s="22" t="n">
        <v>75</v>
      </c>
      <c r="C31" s="22" t="n">
        <v>72</v>
      </c>
      <c r="D31" s="22" t="n">
        <v>85</v>
      </c>
      <c r="E31" s="22" t="n">
        <v>0</v>
      </c>
      <c r="F31" s="22" t="n">
        <v>0</v>
      </c>
      <c r="G31" s="22" t="n">
        <v>0</v>
      </c>
      <c r="H31" s="22" t="n">
        <v>0</v>
      </c>
      <c r="I31" s="22" t="n">
        <v>0</v>
      </c>
      <c r="J31" s="22" t="n">
        <v>0</v>
      </c>
      <c r="K31" s="22" t="n">
        <v>0</v>
      </c>
      <c r="L31" s="22" t="n">
        <v>0</v>
      </c>
      <c r="M31" s="22" t="n">
        <v>0</v>
      </c>
      <c r="N31" s="22" t="n">
        <v>77</v>
      </c>
      <c r="O31" s="22" t="n">
        <v>94</v>
      </c>
    </row>
    <row r="32">
      <c r="A32" s="22" t="inlineStr">
        <is>
          <t>Område 4: Nordhordland til Stadt</t>
        </is>
      </c>
      <c r="B32" s="22" t="n">
        <v>80</v>
      </c>
      <c r="C32" s="22" t="n">
        <v>76</v>
      </c>
      <c r="D32" s="22" t="n">
        <v>79</v>
      </c>
      <c r="E32" s="22" t="n">
        <v>0</v>
      </c>
      <c r="F32" s="22" t="n">
        <v>0</v>
      </c>
      <c r="G32" s="22" t="n">
        <v>0</v>
      </c>
      <c r="H32" s="22" t="n">
        <v>0</v>
      </c>
      <c r="I32" s="22" t="n">
        <v>0</v>
      </c>
      <c r="J32" s="22" t="n">
        <v>0</v>
      </c>
      <c r="K32" s="22" t="n">
        <v>0</v>
      </c>
      <c r="L32" s="22" t="n">
        <v>0</v>
      </c>
      <c r="M32" s="22" t="n">
        <v>0</v>
      </c>
      <c r="N32" s="22" t="n">
        <v>78</v>
      </c>
      <c r="O32" s="22" t="n">
        <v>91</v>
      </c>
    </row>
    <row r="33">
      <c r="A33" s="22" t="inlineStr">
        <is>
          <t>Område 5: Stadt til Hustadvika</t>
        </is>
      </c>
      <c r="B33" s="22" t="n">
        <v>19</v>
      </c>
      <c r="C33" s="22" t="n">
        <v>19</v>
      </c>
      <c r="D33" s="22" t="n">
        <v>25</v>
      </c>
      <c r="E33" s="22" t="n">
        <v>0</v>
      </c>
      <c r="F33" s="22" t="n">
        <v>0</v>
      </c>
      <c r="G33" s="22" t="n">
        <v>0</v>
      </c>
      <c r="H33" s="22" t="n">
        <v>0</v>
      </c>
      <c r="I33" s="22" t="n">
        <v>0</v>
      </c>
      <c r="J33" s="22" t="n">
        <v>0</v>
      </c>
      <c r="K33" s="22" t="n">
        <v>0</v>
      </c>
      <c r="L33" s="22" t="n">
        <v>0</v>
      </c>
      <c r="M33" s="22" t="n">
        <v>0</v>
      </c>
      <c r="N33" s="22" t="n">
        <v>21</v>
      </c>
      <c r="O33" s="22" t="n">
        <v>26</v>
      </c>
    </row>
    <row r="34">
      <c r="A34" s="22" t="inlineStr">
        <is>
          <t>Område 6: Nordmøre og Sør-Trøndelag</t>
        </is>
      </c>
      <c r="B34" s="22" t="n">
        <v>73</v>
      </c>
      <c r="C34" s="22" t="n">
        <v>71</v>
      </c>
      <c r="D34" s="22" t="n">
        <v>68</v>
      </c>
      <c r="E34" s="22" t="n">
        <v>0</v>
      </c>
      <c r="F34" s="22" t="n">
        <v>0</v>
      </c>
      <c r="G34" s="22" t="n">
        <v>0</v>
      </c>
      <c r="H34" s="22" t="n">
        <v>0</v>
      </c>
      <c r="I34" s="22" t="n">
        <v>0</v>
      </c>
      <c r="J34" s="22" t="n">
        <v>0</v>
      </c>
      <c r="K34" s="22" t="n">
        <v>0</v>
      </c>
      <c r="L34" s="22" t="n">
        <v>0</v>
      </c>
      <c r="M34" s="22" t="n">
        <v>0</v>
      </c>
      <c r="N34" s="22" t="n">
        <v>71</v>
      </c>
      <c r="O34" s="22" t="n">
        <v>78</v>
      </c>
    </row>
    <row r="35">
      <c r="A35" s="22" t="inlineStr">
        <is>
          <t>Område 7: Nord-Trøndelag med Bindal</t>
        </is>
      </c>
      <c r="B35" s="22" t="n">
        <v>40</v>
      </c>
      <c r="C35" s="22" t="n">
        <v>37</v>
      </c>
      <c r="D35" s="22" t="n">
        <v>30</v>
      </c>
      <c r="E35" s="22" t="n">
        <v>0</v>
      </c>
      <c r="F35" s="22" t="n">
        <v>0</v>
      </c>
      <c r="G35" s="22" t="n">
        <v>0</v>
      </c>
      <c r="H35" s="22" t="n">
        <v>0</v>
      </c>
      <c r="I35" s="22" t="n">
        <v>0</v>
      </c>
      <c r="J35" s="22" t="n">
        <v>0</v>
      </c>
      <c r="K35" s="22" t="n">
        <v>0</v>
      </c>
      <c r="L35" s="22" t="n">
        <v>0</v>
      </c>
      <c r="M35" s="22" t="n">
        <v>0</v>
      </c>
      <c r="N35" s="22" t="n">
        <v>36</v>
      </c>
      <c r="O35" s="22" t="n">
        <v>40</v>
      </c>
    </row>
    <row r="36">
      <c r="A36" s="22" t="inlineStr">
        <is>
          <t>Område 8: Helgeland til Bodø</t>
        </is>
      </c>
      <c r="B36" s="22" t="n">
        <v>55</v>
      </c>
      <c r="C36" s="22" t="n">
        <v>51</v>
      </c>
      <c r="D36" s="22" t="n">
        <v>46</v>
      </c>
      <c r="E36" s="22" t="n">
        <v>0</v>
      </c>
      <c r="F36" s="22" t="n">
        <v>0</v>
      </c>
      <c r="G36" s="22" t="n">
        <v>0</v>
      </c>
      <c r="H36" s="22" t="n">
        <v>0</v>
      </c>
      <c r="I36" s="22" t="n">
        <v>0</v>
      </c>
      <c r="J36" s="22" t="n">
        <v>0</v>
      </c>
      <c r="K36" s="22" t="n">
        <v>0</v>
      </c>
      <c r="L36" s="22" t="n">
        <v>0</v>
      </c>
      <c r="M36" s="22" t="n">
        <v>0</v>
      </c>
      <c r="N36" s="22" t="n">
        <v>51</v>
      </c>
      <c r="O36" s="22" t="n">
        <v>55</v>
      </c>
    </row>
    <row r="37">
      <c r="A37" s="22" t="inlineStr">
        <is>
          <t>Område 9: Vestfjorden og Vesterålen</t>
        </is>
      </c>
      <c r="B37" s="22" t="n">
        <v>57</v>
      </c>
      <c r="C37" s="22" t="n">
        <v>56</v>
      </c>
      <c r="D37" s="22" t="n">
        <v>52</v>
      </c>
      <c r="E37" s="22" t="n">
        <v>0</v>
      </c>
      <c r="F37" s="22" t="n">
        <v>0</v>
      </c>
      <c r="G37" s="22" t="n">
        <v>0</v>
      </c>
      <c r="H37" s="22" t="n">
        <v>0</v>
      </c>
      <c r="I37" s="22" t="n">
        <v>0</v>
      </c>
      <c r="J37" s="22" t="n">
        <v>0</v>
      </c>
      <c r="K37" s="22" t="n">
        <v>0</v>
      </c>
      <c r="L37" s="22" t="n">
        <v>0</v>
      </c>
      <c r="M37" s="22" t="n">
        <v>0</v>
      </c>
      <c r="N37" s="22" t="n">
        <v>55</v>
      </c>
      <c r="O37" s="22" t="n">
        <v>57</v>
      </c>
    </row>
    <row r="38">
      <c r="A38" s="22" t="inlineStr">
        <is>
          <t>Område 10: Andøya til Senja</t>
        </is>
      </c>
      <c r="B38" s="22" t="n">
        <v>41</v>
      </c>
      <c r="C38" s="22" t="n">
        <v>38</v>
      </c>
      <c r="D38" s="22" t="n">
        <v>37</v>
      </c>
      <c r="E38" s="22" t="n">
        <v>0</v>
      </c>
      <c r="F38" s="22" t="n">
        <v>0</v>
      </c>
      <c r="G38" s="22" t="n">
        <v>0</v>
      </c>
      <c r="H38" s="22" t="n">
        <v>0</v>
      </c>
      <c r="I38" s="22" t="n">
        <v>0</v>
      </c>
      <c r="J38" s="22" t="n">
        <v>0</v>
      </c>
      <c r="K38" s="22" t="n">
        <v>0</v>
      </c>
      <c r="L38" s="22" t="n">
        <v>0</v>
      </c>
      <c r="M38" s="22" t="n">
        <v>0</v>
      </c>
      <c r="N38" s="22" t="n">
        <v>39</v>
      </c>
      <c r="O38" s="22" t="n">
        <v>41</v>
      </c>
    </row>
    <row r="39">
      <c r="A39" s="22" t="inlineStr">
        <is>
          <t>Område 11: Kvaløy til Loppa</t>
        </is>
      </c>
      <c r="B39" s="22" t="n">
        <v>23</v>
      </c>
      <c r="C39" s="22" t="n">
        <v>22</v>
      </c>
      <c r="D39" s="22" t="n">
        <v>21</v>
      </c>
      <c r="E39" s="22" t="n">
        <v>0</v>
      </c>
      <c r="F39" s="22" t="n">
        <v>0</v>
      </c>
      <c r="G39" s="22" t="n">
        <v>0</v>
      </c>
      <c r="H39" s="22" t="n">
        <v>0</v>
      </c>
      <c r="I39" s="22" t="n">
        <v>0</v>
      </c>
      <c r="J39" s="22" t="n">
        <v>0</v>
      </c>
      <c r="K39" s="22" t="n">
        <v>0</v>
      </c>
      <c r="L39" s="22" t="n">
        <v>0</v>
      </c>
      <c r="M39" s="22" t="n">
        <v>0</v>
      </c>
      <c r="N39" s="22" t="n">
        <v>22</v>
      </c>
      <c r="O39" s="22" t="n">
        <v>23</v>
      </c>
    </row>
    <row r="40">
      <c r="A40" s="22" t="inlineStr">
        <is>
          <t>Område 12: Vest-Finnmark</t>
        </is>
      </c>
      <c r="B40" s="22" t="n">
        <v>41</v>
      </c>
      <c r="C40" s="22" t="n">
        <v>38</v>
      </c>
      <c r="D40" s="22" t="n">
        <v>35</v>
      </c>
      <c r="E40" s="22" t="n">
        <v>0</v>
      </c>
      <c r="F40" s="22" t="n">
        <v>0</v>
      </c>
      <c r="G40" s="22" t="n">
        <v>0</v>
      </c>
      <c r="H40" s="22" t="n">
        <v>0</v>
      </c>
      <c r="I40" s="22" t="n">
        <v>0</v>
      </c>
      <c r="J40" s="22" t="n">
        <v>0</v>
      </c>
      <c r="K40" s="22" t="n">
        <v>0</v>
      </c>
      <c r="L40" s="22" t="n">
        <v>0</v>
      </c>
      <c r="M40" s="22" t="n">
        <v>0</v>
      </c>
      <c r="N40" s="22" t="n">
        <v>38</v>
      </c>
      <c r="O40" s="22" t="n">
        <v>41</v>
      </c>
    </row>
    <row r="41">
      <c r="A41" s="22" t="inlineStr">
        <is>
          <t>Område 13: Øst-Finnmark</t>
        </is>
      </c>
      <c r="B41" s="22" t="n">
        <v>4</v>
      </c>
      <c r="C41" s="22" t="n">
        <v>3</v>
      </c>
      <c r="D41" s="22" t="n">
        <v>3</v>
      </c>
      <c r="E41" s="22" t="n">
        <v>0</v>
      </c>
      <c r="F41" s="22" t="n">
        <v>0</v>
      </c>
      <c r="G41" s="22" t="n">
        <v>0</v>
      </c>
      <c r="H41" s="22" t="n">
        <v>0</v>
      </c>
      <c r="I41" s="22" t="n">
        <v>0</v>
      </c>
      <c r="J41" s="22" t="n">
        <v>0</v>
      </c>
      <c r="K41" s="22" t="n">
        <v>0</v>
      </c>
      <c r="L41" s="22" t="n">
        <v>0</v>
      </c>
      <c r="M41" s="22" t="n">
        <v>0</v>
      </c>
      <c r="N41" s="22" t="n">
        <v>3</v>
      </c>
      <c r="O41" s="22" t="n">
        <v>4</v>
      </c>
    </row>
    <row r="42">
      <c r="A42" s="22" t="inlineStr">
        <is>
          <t>Stamfisk, forskning og undervisning</t>
        </is>
      </c>
      <c r="B42" s="22" t="n">
        <v>35</v>
      </c>
      <c r="C42" s="22" t="n">
        <v>33</v>
      </c>
      <c r="D42" s="22" t="n">
        <v>30</v>
      </c>
      <c r="E42" s="22" t="n">
        <v>0</v>
      </c>
      <c r="F42" s="22" t="n">
        <v>0</v>
      </c>
      <c r="G42" s="22" t="n">
        <v>0</v>
      </c>
      <c r="H42" s="22" t="n">
        <v>0</v>
      </c>
      <c r="I42" s="22" t="n">
        <v>0</v>
      </c>
      <c r="J42" s="22" t="n">
        <v>0</v>
      </c>
      <c r="K42" s="22" t="n">
        <v>0</v>
      </c>
      <c r="L42" s="22" t="n">
        <v>0</v>
      </c>
      <c r="M42" s="22" t="n">
        <v>0</v>
      </c>
      <c r="N42" s="22" t="n">
        <v>33</v>
      </c>
      <c r="O42" s="22" t="n">
        <v>36</v>
      </c>
    </row>
    <row r="43">
      <c r="A43" s="24" t="inlineStr">
        <is>
          <t>Totalt</t>
        </is>
      </c>
      <c r="B43" s="24" t="n">
        <v>576</v>
      </c>
      <c r="C43" s="24" t="n">
        <v>548</v>
      </c>
      <c r="D43" s="24" t="n">
        <v>539</v>
      </c>
      <c r="E43" s="24" t="n">
        <v>0</v>
      </c>
      <c r="F43" s="24" t="n">
        <v>0</v>
      </c>
      <c r="G43" s="24" t="n">
        <v>0</v>
      </c>
      <c r="H43" s="24" t="n">
        <v>0</v>
      </c>
      <c r="I43" s="24" t="n">
        <v>0</v>
      </c>
      <c r="J43" s="24" t="n">
        <v>0</v>
      </c>
      <c r="K43" s="24" t="n">
        <v>0</v>
      </c>
      <c r="L43" s="24" t="n">
        <v>0</v>
      </c>
      <c r="M43" s="24" t="n">
        <v>0</v>
      </c>
      <c r="N43" s="24" t="n">
        <v>555</v>
      </c>
      <c r="O43" s="24" t="n">
        <v>621</v>
      </c>
    </row>
    <row r="44"/>
    <row r="45"/>
    <row r="46">
      <c r="A46" s="16" t="inlineStr">
        <is>
          <t>Forklaring:</t>
        </is>
      </c>
    </row>
    <row r="47">
      <c r="A47" s="12" t="inlineStr">
        <is>
          <t>I drift = Innrapportert lokaliteter eller merd med levende laks og regnbueørret</t>
        </is>
      </c>
    </row>
    <row r="48">
      <c r="A48" s="12" t="inlineStr">
        <is>
          <t>Gj. antall lokaliteter = Gjennomsnittlig antall lokaliteter med fisk i løpet av en måned</t>
        </is>
      </c>
    </row>
    <row r="49">
      <c r="A49" s="12" t="inlineStr">
        <is>
          <t>Antall unike lokaliteter = Totalt antall lokaliteter som i løpet av året har rapportert inn fisk</t>
        </is>
      </c>
    </row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  <row r="102"/>
    <row r="103"/>
    <row r="104"/>
    <row r="105"/>
    <row r="106"/>
    <row r="107"/>
  </sheetData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>
  <sheetPr>
    <outlinePr summaryBelow="1" summaryRight="1"/>
    <pageSetUpPr/>
  </sheetPr>
  <dimension ref="A1:ZZ107"/>
  <sheetViews>
    <sheetView workbookViewId="0">
      <selection activeCell="A1" sqref="A1"/>
    </sheetView>
  </sheetViews>
  <sheetFormatPr baseColWidth="10" defaultRowHeight="14.25" outlineLevelCol="0"/>
  <cols>
    <col width="40" customWidth="1" style="19" min="1" max="1"/>
    <col width="10.5703125" customWidth="1" style="19" min="2" max="13"/>
    <col width="19.140625" bestFit="1" customWidth="1" style="19" min="14" max="14"/>
    <col width="23" customWidth="1" style="19" min="15" max="15"/>
    <col width="11.42578125" customWidth="1" style="19" min="16" max="20"/>
    <col width="11.42578125" customWidth="1" style="19" min="21" max="16384"/>
  </cols>
  <sheetData>
    <row r="1" ht="27.75" customFormat="1" customHeight="1" s="4">
      <c r="A1" s="3" t="inlineStr">
        <is>
          <t>I drift 2023 (PRODUKSJONSOMRÅDE)</t>
        </is>
      </c>
    </row>
    <row r="2" ht="18" customFormat="1" customHeight="1" s="4">
      <c r="A2" s="5" t="inlineStr">
        <is>
          <t>Tall spesifisert på produksjonsområde og måned</t>
        </is>
      </c>
    </row>
    <row r="3">
      <c r="A3" s="1" t="n"/>
    </row>
    <row r="4">
      <c r="A4" s="2" t="inlineStr">
        <is>
          <t>Kilde: Fiskeridirektoratet, Biomasseregisteret</t>
        </is>
      </c>
    </row>
    <row r="5">
      <c r="A5" s="2" t="inlineStr">
        <is>
          <t>Innrapporterte data pr. 20.04.2024</t>
        </is>
      </c>
    </row>
    <row r="6">
      <c r="A6" s="12" t="n"/>
    </row>
    <row r="7">
      <c r="A7" s="12" t="n"/>
    </row>
    <row r="8" ht="15.75" customFormat="1" customHeight="1" s="11">
      <c r="A8" s="16" t="inlineStr">
        <is>
          <t>Innrapportert antall MERDER med laks og regnbueørret i 2023. Antall</t>
        </is>
      </c>
    </row>
    <row r="9" ht="12.75" customFormat="1" customHeight="1" s="11">
      <c r="A9" s="20" t="inlineStr">
        <is>
          <t>Produksjonsområde:</t>
        </is>
      </c>
      <c r="B9" s="21" t="inlineStr">
        <is>
          <t>januar</t>
        </is>
      </c>
      <c r="C9" s="21" t="inlineStr">
        <is>
          <t>februar</t>
        </is>
      </c>
      <c r="D9" s="21" t="inlineStr">
        <is>
          <t>mars</t>
        </is>
      </c>
      <c r="E9" s="21" t="inlineStr">
        <is>
          <t>april</t>
        </is>
      </c>
      <c r="F9" s="21" t="inlineStr">
        <is>
          <t>mai</t>
        </is>
      </c>
      <c r="G9" s="21" t="inlineStr">
        <is>
          <t>juni</t>
        </is>
      </c>
      <c r="H9" s="21" t="inlineStr">
        <is>
          <t>juli</t>
        </is>
      </c>
      <c r="I9" s="21" t="inlineStr">
        <is>
          <t>august</t>
        </is>
      </c>
      <c r="J9" s="21" t="inlineStr">
        <is>
          <t>september</t>
        </is>
      </c>
      <c r="K9" s="21" t="inlineStr">
        <is>
          <t>oktober</t>
        </is>
      </c>
      <c r="L9" s="21" t="inlineStr">
        <is>
          <t>november</t>
        </is>
      </c>
      <c r="M9" s="21" t="inlineStr">
        <is>
          <t>desember</t>
        </is>
      </c>
      <c r="N9" s="10" t="inlineStr">
        <is>
          <t xml:space="preserve">Gj. antall merder </t>
        </is>
      </c>
    </row>
    <row r="10">
      <c r="A10" s="22" t="inlineStr">
        <is>
          <t>Område 1: Svenskegrensen til Jæren</t>
        </is>
      </c>
      <c r="B10" s="22" t="n">
        <v>36</v>
      </c>
      <c r="C10" s="22" t="n">
        <v>26</v>
      </c>
      <c r="D10" s="22" t="n">
        <v>13</v>
      </c>
      <c r="E10" s="22" t="n">
        <v>7</v>
      </c>
      <c r="F10" s="22" t="n">
        <v>7</v>
      </c>
      <c r="G10" s="22" t="n">
        <v>27</v>
      </c>
      <c r="H10" s="22" t="n">
        <v>27</v>
      </c>
      <c r="I10" s="22" t="n">
        <v>37</v>
      </c>
      <c r="J10" s="22" t="n">
        <v>50</v>
      </c>
      <c r="K10" s="22" t="n">
        <v>54</v>
      </c>
      <c r="L10" s="22" t="n">
        <v>47</v>
      </c>
      <c r="M10" s="22" t="n">
        <v>49</v>
      </c>
      <c r="N10" s="22" t="n">
        <v>32</v>
      </c>
    </row>
    <row r="11">
      <c r="A11" s="22" t="inlineStr">
        <is>
          <t>Område 2: Ryfylke</t>
        </is>
      </c>
      <c r="B11" s="22" t="n">
        <v>165</v>
      </c>
      <c r="C11" s="22" t="n">
        <v>154</v>
      </c>
      <c r="D11" s="22" t="n">
        <v>140</v>
      </c>
      <c r="E11" s="22" t="n">
        <v>153</v>
      </c>
      <c r="F11" s="22" t="n">
        <v>143</v>
      </c>
      <c r="G11" s="22" t="n">
        <v>141</v>
      </c>
      <c r="H11" s="22" t="n">
        <v>154</v>
      </c>
      <c r="I11" s="22" t="n">
        <v>156</v>
      </c>
      <c r="J11" s="22" t="n">
        <v>161</v>
      </c>
      <c r="K11" s="22" t="n">
        <v>170</v>
      </c>
      <c r="L11" s="22" t="n">
        <v>173</v>
      </c>
      <c r="M11" s="22" t="n">
        <v>166</v>
      </c>
      <c r="N11" s="22" t="n">
        <v>156</v>
      </c>
    </row>
    <row r="12" ht="15.75" customFormat="1" customHeight="1" s="11">
      <c r="A12" s="22" t="inlineStr">
        <is>
          <t>Område 3: Karmøy til Sotra</t>
        </is>
      </c>
      <c r="B12" s="22" t="n">
        <v>356</v>
      </c>
      <c r="C12" s="22" t="n">
        <v>335</v>
      </c>
      <c r="D12" s="22" t="n">
        <v>407</v>
      </c>
      <c r="E12" s="22" t="n">
        <v>422</v>
      </c>
      <c r="F12" s="22" t="n">
        <v>413</v>
      </c>
      <c r="G12" s="22" t="n">
        <v>397</v>
      </c>
      <c r="H12" s="22" t="n">
        <v>395</v>
      </c>
      <c r="I12" s="22" t="n">
        <v>415</v>
      </c>
      <c r="J12" s="22" t="n">
        <v>417</v>
      </c>
      <c r="K12" s="22" t="n">
        <v>435</v>
      </c>
      <c r="L12" s="22" t="n">
        <v>427</v>
      </c>
      <c r="M12" s="22" t="n">
        <v>403</v>
      </c>
      <c r="N12" s="22" t="n">
        <v>402</v>
      </c>
    </row>
    <row r="13" ht="12.75" customFormat="1" customHeight="1" s="11">
      <c r="A13" s="22" t="inlineStr">
        <is>
          <t>Område 4: Nordhordland til Stadt</t>
        </is>
      </c>
      <c r="B13" s="22" t="n">
        <v>398</v>
      </c>
      <c r="C13" s="22" t="n">
        <v>377</v>
      </c>
      <c r="D13" s="22" t="n">
        <v>401</v>
      </c>
      <c r="E13" s="22" t="n">
        <v>430</v>
      </c>
      <c r="F13" s="22" t="n">
        <v>434</v>
      </c>
      <c r="G13" s="22" t="n">
        <v>418</v>
      </c>
      <c r="H13" s="22" t="n">
        <v>418</v>
      </c>
      <c r="I13" s="22" t="n">
        <v>415</v>
      </c>
      <c r="J13" s="22" t="n">
        <v>441</v>
      </c>
      <c r="K13" s="22" t="n">
        <v>447</v>
      </c>
      <c r="L13" s="22" t="n">
        <v>440</v>
      </c>
      <c r="M13" s="22" t="n">
        <v>432</v>
      </c>
      <c r="N13" s="22" t="n">
        <v>421</v>
      </c>
    </row>
    <row r="14">
      <c r="A14" s="22" t="inlineStr">
        <is>
          <t>Område 5: Stadt til Hustadvika</t>
        </is>
      </c>
      <c r="B14" s="22" t="n">
        <v>171</v>
      </c>
      <c r="C14" s="22" t="n">
        <v>164</v>
      </c>
      <c r="D14" s="22" t="n">
        <v>169</v>
      </c>
      <c r="E14" s="22" t="n">
        <v>198</v>
      </c>
      <c r="F14" s="22" t="n">
        <v>204</v>
      </c>
      <c r="G14" s="22" t="n">
        <v>213</v>
      </c>
      <c r="H14" s="22" t="n">
        <v>195</v>
      </c>
      <c r="I14" s="22" t="n">
        <v>175</v>
      </c>
      <c r="J14" s="22" t="n">
        <v>159</v>
      </c>
      <c r="K14" s="22" t="n">
        <v>147</v>
      </c>
      <c r="L14" s="22" t="n">
        <v>143</v>
      </c>
      <c r="M14" s="22" t="n">
        <v>140</v>
      </c>
      <c r="N14" s="22" t="n">
        <v>173</v>
      </c>
    </row>
    <row r="15">
      <c r="A15" s="22" t="inlineStr">
        <is>
          <t>Område 6: Nordmøre og Sør-Trøndelag</t>
        </is>
      </c>
      <c r="B15" s="22" t="n">
        <v>539</v>
      </c>
      <c r="C15" s="22" t="n">
        <v>524</v>
      </c>
      <c r="D15" s="22" t="n">
        <v>511</v>
      </c>
      <c r="E15" s="22" t="n">
        <v>532</v>
      </c>
      <c r="F15" s="22" t="n">
        <v>537</v>
      </c>
      <c r="G15" s="22" t="n">
        <v>525</v>
      </c>
      <c r="H15" s="22" t="n">
        <v>489</v>
      </c>
      <c r="I15" s="22" t="n">
        <v>488</v>
      </c>
      <c r="J15" s="22" t="n">
        <v>514</v>
      </c>
      <c r="K15" s="22" t="n">
        <v>498</v>
      </c>
      <c r="L15" s="22" t="n">
        <v>498</v>
      </c>
      <c r="M15" s="22" t="n">
        <v>518</v>
      </c>
      <c r="N15" s="22" t="n">
        <v>514</v>
      </c>
    </row>
    <row r="16" ht="15.75" customFormat="1" customHeight="1" s="8">
      <c r="A16" s="22" t="inlineStr">
        <is>
          <t>Område 7: Nord-Trøndelag med Bindal</t>
        </is>
      </c>
      <c r="B16" s="22" t="n">
        <v>244</v>
      </c>
      <c r="C16" s="22" t="n">
        <v>236</v>
      </c>
      <c r="D16" s="22" t="n">
        <v>230</v>
      </c>
      <c r="E16" s="22" t="n">
        <v>236</v>
      </c>
      <c r="F16" s="22" t="n">
        <v>247</v>
      </c>
      <c r="G16" s="22" t="n">
        <v>265</v>
      </c>
      <c r="H16" s="22" t="n">
        <v>264</v>
      </c>
      <c r="I16" s="22" t="n">
        <v>275</v>
      </c>
      <c r="J16" s="22" t="n">
        <v>274</v>
      </c>
      <c r="K16" s="22" t="n">
        <v>250</v>
      </c>
      <c r="L16" s="22" t="n">
        <v>251</v>
      </c>
      <c r="M16" s="22" t="n">
        <v>269</v>
      </c>
      <c r="N16" s="22" t="n">
        <v>253</v>
      </c>
    </row>
    <row r="17">
      <c r="A17" s="22" t="inlineStr">
        <is>
          <t>Område 8: Helgeland til Bodø</t>
        </is>
      </c>
      <c r="B17" s="22" t="n">
        <v>386</v>
      </c>
      <c r="C17" s="22" t="n">
        <v>364</v>
      </c>
      <c r="D17" s="22" t="n">
        <v>332</v>
      </c>
      <c r="E17" s="22" t="n">
        <v>375</v>
      </c>
      <c r="F17" s="22" t="n">
        <v>441</v>
      </c>
      <c r="G17" s="22" t="n">
        <v>439</v>
      </c>
      <c r="H17" s="22" t="n">
        <v>429</v>
      </c>
      <c r="I17" s="22" t="n">
        <v>454</v>
      </c>
      <c r="J17" s="22" t="n">
        <v>465</v>
      </c>
      <c r="K17" s="22" t="n">
        <v>443</v>
      </c>
      <c r="L17" s="22" t="n">
        <v>442</v>
      </c>
      <c r="M17" s="22" t="n">
        <v>445</v>
      </c>
      <c r="N17" s="22" t="n">
        <v>418</v>
      </c>
    </row>
    <row r="18">
      <c r="A18" s="22" t="inlineStr">
        <is>
          <t>Område 9: Vestfjorden og Vesterålen</t>
        </is>
      </c>
      <c r="B18" s="22" t="n">
        <v>390</v>
      </c>
      <c r="C18" s="22" t="n">
        <v>361</v>
      </c>
      <c r="D18" s="22" t="n">
        <v>322</v>
      </c>
      <c r="E18" s="22" t="n">
        <v>321</v>
      </c>
      <c r="F18" s="22" t="n">
        <v>385</v>
      </c>
      <c r="G18" s="22" t="n">
        <v>377</v>
      </c>
      <c r="H18" s="22" t="n">
        <v>381</v>
      </c>
      <c r="I18" s="22" t="n">
        <v>397</v>
      </c>
      <c r="J18" s="22" t="n">
        <v>417</v>
      </c>
      <c r="K18" s="22" t="n">
        <v>412</v>
      </c>
      <c r="L18" s="22" t="n">
        <v>418</v>
      </c>
      <c r="M18" s="22" t="n">
        <v>420</v>
      </c>
      <c r="N18" s="22" t="n">
        <v>383</v>
      </c>
    </row>
    <row r="19" ht="12.75" customFormat="1" customHeight="1" s="12">
      <c r="A19" s="22" t="inlineStr">
        <is>
          <t>Område 10: Andøya til Senja</t>
        </is>
      </c>
      <c r="B19" s="22" t="n">
        <v>314</v>
      </c>
      <c r="C19" s="22" t="n">
        <v>299</v>
      </c>
      <c r="D19" s="22" t="n">
        <v>278</v>
      </c>
      <c r="E19" s="22" t="n">
        <v>273</v>
      </c>
      <c r="F19" s="22" t="n">
        <v>303</v>
      </c>
      <c r="G19" s="22" t="n">
        <v>290</v>
      </c>
      <c r="H19" s="22" t="n">
        <v>288</v>
      </c>
      <c r="I19" s="22" t="n">
        <v>321</v>
      </c>
      <c r="J19" s="22" t="n">
        <v>316</v>
      </c>
      <c r="K19" s="22" t="n">
        <v>343</v>
      </c>
      <c r="L19" s="22" t="n">
        <v>325</v>
      </c>
      <c r="M19" s="22" t="n">
        <v>307</v>
      </c>
      <c r="N19" s="22" t="n">
        <v>305</v>
      </c>
    </row>
    <row r="20">
      <c r="A20" s="22" t="inlineStr">
        <is>
          <t>Område 11: Kvaløy til Loppa</t>
        </is>
      </c>
      <c r="B20" s="22" t="n">
        <v>168</v>
      </c>
      <c r="C20" s="22" t="n">
        <v>163</v>
      </c>
      <c r="D20" s="22" t="n">
        <v>151</v>
      </c>
      <c r="E20" s="22" t="n">
        <v>150</v>
      </c>
      <c r="F20" s="22" t="n">
        <v>178</v>
      </c>
      <c r="G20" s="22" t="n">
        <v>210</v>
      </c>
      <c r="H20" s="22" t="n">
        <v>204</v>
      </c>
      <c r="I20" s="22" t="n">
        <v>189</v>
      </c>
      <c r="J20" s="22" t="n">
        <v>193</v>
      </c>
      <c r="K20" s="22" t="n">
        <v>185</v>
      </c>
      <c r="L20" s="22" t="n">
        <v>207</v>
      </c>
      <c r="M20" s="22" t="n">
        <v>188</v>
      </c>
      <c r="N20" s="22" t="n">
        <v>182</v>
      </c>
    </row>
    <row r="21">
      <c r="A21" s="22" t="inlineStr">
        <is>
          <t>Område 12: Vest-Finnmark</t>
        </is>
      </c>
      <c r="B21" s="22" t="n">
        <v>282</v>
      </c>
      <c r="C21" s="22" t="n">
        <v>262</v>
      </c>
      <c r="D21" s="22" t="n">
        <v>245</v>
      </c>
      <c r="E21" s="22" t="n">
        <v>250</v>
      </c>
      <c r="F21" s="22" t="n">
        <v>294</v>
      </c>
      <c r="G21" s="22" t="n">
        <v>301</v>
      </c>
      <c r="H21" s="22" t="n">
        <v>312</v>
      </c>
      <c r="I21" s="22" t="n">
        <v>326</v>
      </c>
      <c r="J21" s="22" t="n">
        <v>334</v>
      </c>
      <c r="K21" s="22" t="n">
        <v>322</v>
      </c>
      <c r="L21" s="22" t="n">
        <v>304</v>
      </c>
      <c r="M21" s="22" t="n">
        <v>327</v>
      </c>
      <c r="N21" s="22" t="n">
        <v>297</v>
      </c>
    </row>
    <row r="22">
      <c r="A22" s="22" t="inlineStr">
        <is>
          <t>Område 13: Øst-Finnmark</t>
        </is>
      </c>
      <c r="B22" s="22" t="n">
        <v>18</v>
      </c>
      <c r="C22" s="22" t="n">
        <v>14</v>
      </c>
      <c r="D22" s="22" t="n">
        <v>13</v>
      </c>
      <c r="E22" s="22" t="n">
        <v>13</v>
      </c>
      <c r="F22" s="22" t="n">
        <v>13</v>
      </c>
      <c r="G22" s="22" t="n">
        <v>20</v>
      </c>
      <c r="H22" s="22" t="n">
        <v>34</v>
      </c>
      <c r="I22" s="22" t="n">
        <v>34</v>
      </c>
      <c r="J22" s="22" t="n">
        <v>30</v>
      </c>
      <c r="K22" s="22" t="n">
        <v>27</v>
      </c>
      <c r="L22" s="22" t="n">
        <v>25</v>
      </c>
      <c r="M22" s="22" t="n">
        <v>22</v>
      </c>
      <c r="N22" s="22" t="n">
        <v>22</v>
      </c>
    </row>
    <row r="23">
      <c r="A23" s="22" t="inlineStr">
        <is>
          <t>Stamfisk, forskning og undervisning</t>
        </is>
      </c>
      <c r="B23" s="22" t="n">
        <v>180</v>
      </c>
      <c r="C23" s="22" t="n">
        <v>174</v>
      </c>
      <c r="D23" s="22" t="n">
        <v>173</v>
      </c>
      <c r="E23" s="22" t="n">
        <v>222</v>
      </c>
      <c r="F23" s="22" t="n">
        <v>234</v>
      </c>
      <c r="G23" s="22" t="n">
        <v>204</v>
      </c>
      <c r="H23" s="22" t="n">
        <v>209</v>
      </c>
      <c r="I23" s="22" t="n">
        <v>201</v>
      </c>
      <c r="J23" s="22" t="n">
        <v>220</v>
      </c>
      <c r="K23" s="22" t="n">
        <v>215</v>
      </c>
      <c r="L23" s="22" t="n">
        <v>191</v>
      </c>
      <c r="M23" s="22" t="n">
        <v>188</v>
      </c>
      <c r="N23" s="22" t="n">
        <v>201</v>
      </c>
    </row>
    <row r="24">
      <c r="A24" s="24" t="inlineStr">
        <is>
          <t>Totalt</t>
        </is>
      </c>
      <c r="B24" s="24" t="n">
        <v>3647</v>
      </c>
      <c r="C24" s="24" t="n">
        <v>3453</v>
      </c>
      <c r="D24" s="24" t="n">
        <v>3385</v>
      </c>
      <c r="E24" s="24" t="n">
        <v>3582</v>
      </c>
      <c r="F24" s="24" t="n">
        <v>3833</v>
      </c>
      <c r="G24" s="24" t="n">
        <v>3827</v>
      </c>
      <c r="H24" s="24" t="n">
        <v>3799</v>
      </c>
      <c r="I24" s="24" t="n">
        <v>3883</v>
      </c>
      <c r="J24" s="24" t="n">
        <v>3991</v>
      </c>
      <c r="K24" s="24" t="n">
        <v>3948</v>
      </c>
      <c r="L24" s="24" t="n">
        <v>3891</v>
      </c>
      <c r="M24" s="24" t="n">
        <v>3874</v>
      </c>
      <c r="N24" s="24" t="n">
        <v>3759</v>
      </c>
    </row>
    <row r="25"/>
    <row r="26"/>
    <row r="27">
      <c r="A27" s="16" t="inlineStr">
        <is>
          <t>Innrapportert antall LOKALITETER med laks og regnbueørret i 2023. Antall</t>
        </is>
      </c>
    </row>
    <row r="28">
      <c r="A28" s="20" t="inlineStr">
        <is>
          <t>Produksjonsområde:</t>
        </is>
      </c>
      <c r="B28" s="21" t="inlineStr">
        <is>
          <t>januar</t>
        </is>
      </c>
      <c r="C28" s="21" t="inlineStr">
        <is>
          <t>februar</t>
        </is>
      </c>
      <c r="D28" s="21" t="inlineStr">
        <is>
          <t>mars</t>
        </is>
      </c>
      <c r="E28" s="21" t="inlineStr">
        <is>
          <t>april</t>
        </is>
      </c>
      <c r="F28" s="21" t="inlineStr">
        <is>
          <t>mai</t>
        </is>
      </c>
      <c r="G28" s="21" t="inlineStr">
        <is>
          <t>juni</t>
        </is>
      </c>
      <c r="H28" s="21" t="inlineStr">
        <is>
          <t>juli</t>
        </is>
      </c>
      <c r="I28" s="21" t="inlineStr">
        <is>
          <t>august</t>
        </is>
      </c>
      <c r="J28" s="21" t="inlineStr">
        <is>
          <t>september</t>
        </is>
      </c>
      <c r="K28" s="21" t="inlineStr">
        <is>
          <t>oktober</t>
        </is>
      </c>
      <c r="L28" s="21" t="inlineStr">
        <is>
          <t>november</t>
        </is>
      </c>
      <c r="M28" s="21" t="inlineStr">
        <is>
          <t>desember</t>
        </is>
      </c>
      <c r="N28" s="10" t="inlineStr">
        <is>
          <t>Gj. antall lokaliteter</t>
        </is>
      </c>
      <c r="O28" s="15" t="inlineStr">
        <is>
          <t>Antall unike lokaliteter</t>
        </is>
      </c>
    </row>
    <row r="29">
      <c r="A29" s="22" t="inlineStr">
        <is>
          <t>Område 1: Svenskegrensen til Jæren</t>
        </is>
      </c>
      <c r="B29" s="22" t="n">
        <v>7</v>
      </c>
      <c r="C29" s="22" t="n">
        <v>6</v>
      </c>
      <c r="D29" s="22" t="n">
        <v>4</v>
      </c>
      <c r="E29" s="22" t="n">
        <v>2</v>
      </c>
      <c r="F29" s="22" t="n">
        <v>2</v>
      </c>
      <c r="G29" s="22" t="n">
        <v>6</v>
      </c>
      <c r="H29" s="22" t="n">
        <v>6</v>
      </c>
      <c r="I29" s="22" t="n">
        <v>8</v>
      </c>
      <c r="J29" s="22" t="n">
        <v>10</v>
      </c>
      <c r="K29" s="22" t="n">
        <v>10</v>
      </c>
      <c r="L29" s="22" t="n">
        <v>8</v>
      </c>
      <c r="M29" s="22" t="n">
        <v>8</v>
      </c>
      <c r="N29" s="22" t="n">
        <v>6</v>
      </c>
      <c r="O29" s="22" t="n">
        <v>10</v>
      </c>
    </row>
    <row r="30">
      <c r="A30" s="22" t="inlineStr">
        <is>
          <t>Område 2: Ryfylke</t>
        </is>
      </c>
      <c r="B30" s="22" t="n">
        <v>31</v>
      </c>
      <c r="C30" s="22" t="n">
        <v>28</v>
      </c>
      <c r="D30" s="22" t="n">
        <v>24</v>
      </c>
      <c r="E30" s="22" t="n">
        <v>24</v>
      </c>
      <c r="F30" s="22" t="n">
        <v>24</v>
      </c>
      <c r="G30" s="22" t="n">
        <v>24</v>
      </c>
      <c r="H30" s="22" t="n">
        <v>26</v>
      </c>
      <c r="I30" s="22" t="n">
        <v>27</v>
      </c>
      <c r="J30" s="22" t="n">
        <v>32</v>
      </c>
      <c r="K30" s="22" t="n">
        <v>34</v>
      </c>
      <c r="L30" s="22" t="n">
        <v>33</v>
      </c>
      <c r="M30" s="22" t="n">
        <v>31</v>
      </c>
      <c r="N30" s="22" t="n">
        <v>28</v>
      </c>
      <c r="O30" s="22" t="n">
        <v>40</v>
      </c>
    </row>
    <row r="31">
      <c r="A31" s="22" t="inlineStr">
        <is>
          <t>Område 3: Karmøy til Sotra</t>
        </is>
      </c>
      <c r="B31" s="22" t="n">
        <v>69</v>
      </c>
      <c r="C31" s="22" t="n">
        <v>65</v>
      </c>
      <c r="D31" s="22" t="n">
        <v>85</v>
      </c>
      <c r="E31" s="22" t="n">
        <v>85</v>
      </c>
      <c r="F31" s="22" t="n">
        <v>83</v>
      </c>
      <c r="G31" s="22" t="n">
        <v>82</v>
      </c>
      <c r="H31" s="22" t="n">
        <v>80</v>
      </c>
      <c r="I31" s="22" t="n">
        <v>89</v>
      </c>
      <c r="J31" s="22" t="n">
        <v>86</v>
      </c>
      <c r="K31" s="22" t="n">
        <v>85</v>
      </c>
      <c r="L31" s="22" t="n">
        <v>85</v>
      </c>
      <c r="M31" s="22" t="n">
        <v>84</v>
      </c>
      <c r="N31" s="22" t="n">
        <v>82</v>
      </c>
      <c r="O31" s="22" t="n">
        <v>125</v>
      </c>
    </row>
    <row r="32">
      <c r="A32" s="22" t="inlineStr">
        <is>
          <t>Område 4: Nordhordland til Stadt</t>
        </is>
      </c>
      <c r="B32" s="22" t="n">
        <v>70</v>
      </c>
      <c r="C32" s="22" t="n">
        <v>69</v>
      </c>
      <c r="D32" s="22" t="n">
        <v>75</v>
      </c>
      <c r="E32" s="22" t="n">
        <v>81</v>
      </c>
      <c r="F32" s="22" t="n">
        <v>80</v>
      </c>
      <c r="G32" s="22" t="n">
        <v>76</v>
      </c>
      <c r="H32" s="22" t="n">
        <v>78</v>
      </c>
      <c r="I32" s="22" t="n">
        <v>80</v>
      </c>
      <c r="J32" s="22" t="n">
        <v>88</v>
      </c>
      <c r="K32" s="22" t="n">
        <v>84</v>
      </c>
      <c r="L32" s="22" t="n">
        <v>87</v>
      </c>
      <c r="M32" s="22" t="n">
        <v>86</v>
      </c>
      <c r="N32" s="22" t="n">
        <v>80</v>
      </c>
      <c r="O32" s="22" t="n">
        <v>118</v>
      </c>
    </row>
    <row r="33">
      <c r="A33" s="22" t="inlineStr">
        <is>
          <t>Område 5: Stadt til Hustadvika</t>
        </is>
      </c>
      <c r="B33" s="22" t="n">
        <v>25</v>
      </c>
      <c r="C33" s="22" t="n">
        <v>25</v>
      </c>
      <c r="D33" s="22" t="n">
        <v>26</v>
      </c>
      <c r="E33" s="22" t="n">
        <v>31</v>
      </c>
      <c r="F33" s="22" t="n">
        <v>33</v>
      </c>
      <c r="G33" s="22" t="n">
        <v>33</v>
      </c>
      <c r="H33" s="22" t="n">
        <v>29</v>
      </c>
      <c r="I33" s="22" t="n">
        <v>28</v>
      </c>
      <c r="J33" s="22" t="n">
        <v>27</v>
      </c>
      <c r="K33" s="22" t="n">
        <v>26</v>
      </c>
      <c r="L33" s="22" t="n">
        <v>27</v>
      </c>
      <c r="M33" s="22" t="n">
        <v>22</v>
      </c>
      <c r="N33" s="22" t="n">
        <v>28</v>
      </c>
      <c r="O33" s="22" t="n">
        <v>37</v>
      </c>
    </row>
    <row r="34">
      <c r="A34" s="22" t="inlineStr">
        <is>
          <t>Område 6: Nordmøre og Sør-Trøndelag</t>
        </is>
      </c>
      <c r="B34" s="22" t="n">
        <v>82</v>
      </c>
      <c r="C34" s="22" t="n">
        <v>81</v>
      </c>
      <c r="D34" s="22" t="n">
        <v>78</v>
      </c>
      <c r="E34" s="22" t="n">
        <v>80</v>
      </c>
      <c r="F34" s="22" t="n">
        <v>80</v>
      </c>
      <c r="G34" s="22" t="n">
        <v>85</v>
      </c>
      <c r="H34" s="22" t="n">
        <v>85</v>
      </c>
      <c r="I34" s="22" t="n">
        <v>85</v>
      </c>
      <c r="J34" s="22" t="n">
        <v>86</v>
      </c>
      <c r="K34" s="22" t="n">
        <v>76</v>
      </c>
      <c r="L34" s="22" t="n">
        <v>70</v>
      </c>
      <c r="M34" s="22" t="n">
        <v>74</v>
      </c>
      <c r="N34" s="22" t="n">
        <v>80</v>
      </c>
      <c r="O34" s="22" t="n">
        <v>110</v>
      </c>
    </row>
    <row r="35">
      <c r="A35" s="22" t="inlineStr">
        <is>
          <t>Område 7: Nord-Trøndelag med Bindal</t>
        </is>
      </c>
      <c r="B35" s="22" t="n">
        <v>36</v>
      </c>
      <c r="C35" s="22" t="n">
        <v>34</v>
      </c>
      <c r="D35" s="22" t="n">
        <v>33</v>
      </c>
      <c r="E35" s="22" t="n">
        <v>37</v>
      </c>
      <c r="F35" s="22" t="n">
        <v>37</v>
      </c>
      <c r="G35" s="22" t="n">
        <v>40</v>
      </c>
      <c r="H35" s="22" t="n">
        <v>41</v>
      </c>
      <c r="I35" s="22" t="n">
        <v>43</v>
      </c>
      <c r="J35" s="22" t="n">
        <v>41</v>
      </c>
      <c r="K35" s="22" t="n">
        <v>39</v>
      </c>
      <c r="L35" s="22" t="n">
        <v>37</v>
      </c>
      <c r="M35" s="22" t="n">
        <v>40</v>
      </c>
      <c r="N35" s="22" t="n">
        <v>38</v>
      </c>
      <c r="O35" s="22" t="n">
        <v>53</v>
      </c>
    </row>
    <row r="36">
      <c r="A36" s="22" t="inlineStr">
        <is>
          <t>Område 8: Helgeland til Bodø</t>
        </is>
      </c>
      <c r="B36" s="22" t="n">
        <v>55</v>
      </c>
      <c r="C36" s="22" t="n">
        <v>51</v>
      </c>
      <c r="D36" s="22" t="n">
        <v>47</v>
      </c>
      <c r="E36" s="22" t="n">
        <v>55</v>
      </c>
      <c r="F36" s="22" t="n">
        <v>57</v>
      </c>
      <c r="G36" s="22" t="n">
        <v>57</v>
      </c>
      <c r="H36" s="22" t="n">
        <v>58</v>
      </c>
      <c r="I36" s="22" t="n">
        <v>61</v>
      </c>
      <c r="J36" s="22" t="n">
        <v>60</v>
      </c>
      <c r="K36" s="22" t="n">
        <v>61</v>
      </c>
      <c r="L36" s="22" t="n">
        <v>59</v>
      </c>
      <c r="M36" s="22" t="n">
        <v>58</v>
      </c>
      <c r="N36" s="22" t="n">
        <v>57</v>
      </c>
      <c r="O36" s="22" t="n">
        <v>81</v>
      </c>
    </row>
    <row r="37">
      <c r="A37" s="22" t="inlineStr">
        <is>
          <t>Område 9: Vestfjorden og Vesterålen</t>
        </is>
      </c>
      <c r="B37" s="22" t="n">
        <v>59</v>
      </c>
      <c r="C37" s="22" t="n">
        <v>56</v>
      </c>
      <c r="D37" s="22" t="n">
        <v>47</v>
      </c>
      <c r="E37" s="22" t="n">
        <v>47</v>
      </c>
      <c r="F37" s="22" t="n">
        <v>57</v>
      </c>
      <c r="G37" s="22" t="n">
        <v>58</v>
      </c>
      <c r="H37" s="22" t="n">
        <v>61</v>
      </c>
      <c r="I37" s="22" t="n">
        <v>65</v>
      </c>
      <c r="J37" s="22" t="n">
        <v>66</v>
      </c>
      <c r="K37" s="22" t="n">
        <v>63</v>
      </c>
      <c r="L37" s="22" t="n">
        <v>63</v>
      </c>
      <c r="M37" s="22" t="n">
        <v>61</v>
      </c>
      <c r="N37" s="22" t="n">
        <v>59</v>
      </c>
      <c r="O37" s="22" t="n">
        <v>89</v>
      </c>
    </row>
    <row r="38">
      <c r="A38" s="22" t="inlineStr">
        <is>
          <t>Område 10: Andøya til Senja</t>
        </is>
      </c>
      <c r="B38" s="22" t="n">
        <v>41</v>
      </c>
      <c r="C38" s="22" t="n">
        <v>39</v>
      </c>
      <c r="D38" s="22" t="n">
        <v>37</v>
      </c>
      <c r="E38" s="22" t="n">
        <v>39</v>
      </c>
      <c r="F38" s="22" t="n">
        <v>46</v>
      </c>
      <c r="G38" s="22" t="n">
        <v>43</v>
      </c>
      <c r="H38" s="22" t="n">
        <v>42</v>
      </c>
      <c r="I38" s="22" t="n">
        <v>48</v>
      </c>
      <c r="J38" s="22" t="n">
        <v>46</v>
      </c>
      <c r="K38" s="22" t="n">
        <v>47</v>
      </c>
      <c r="L38" s="22" t="n">
        <v>44</v>
      </c>
      <c r="M38" s="22" t="n">
        <v>41</v>
      </c>
      <c r="N38" s="22" t="n">
        <v>43</v>
      </c>
      <c r="O38" s="22" t="n">
        <v>58</v>
      </c>
    </row>
    <row r="39">
      <c r="A39" s="22" t="inlineStr">
        <is>
          <t>Område 11: Kvaløy til Loppa</t>
        </is>
      </c>
      <c r="B39" s="22" t="n">
        <v>21</v>
      </c>
      <c r="C39" s="22" t="n">
        <v>21</v>
      </c>
      <c r="D39" s="22" t="n">
        <v>20</v>
      </c>
      <c r="E39" s="22" t="n">
        <v>20</v>
      </c>
      <c r="F39" s="22" t="n">
        <v>24</v>
      </c>
      <c r="G39" s="22" t="n">
        <v>28</v>
      </c>
      <c r="H39" s="22" t="n">
        <v>29</v>
      </c>
      <c r="I39" s="22" t="n">
        <v>29</v>
      </c>
      <c r="J39" s="22" t="n">
        <v>29</v>
      </c>
      <c r="K39" s="22" t="n">
        <v>30</v>
      </c>
      <c r="L39" s="22" t="n">
        <v>30</v>
      </c>
      <c r="M39" s="22" t="n">
        <v>26</v>
      </c>
      <c r="N39" s="22" t="n">
        <v>26</v>
      </c>
      <c r="O39" s="22" t="n">
        <v>38</v>
      </c>
    </row>
    <row r="40">
      <c r="A40" s="22" t="inlineStr">
        <is>
          <t>Område 12: Vest-Finnmark</t>
        </is>
      </c>
      <c r="B40" s="22" t="n">
        <v>40</v>
      </c>
      <c r="C40" s="22" t="n">
        <v>36</v>
      </c>
      <c r="D40" s="22" t="n">
        <v>34</v>
      </c>
      <c r="E40" s="22" t="n">
        <v>33</v>
      </c>
      <c r="F40" s="22" t="n">
        <v>40</v>
      </c>
      <c r="G40" s="22" t="n">
        <v>39</v>
      </c>
      <c r="H40" s="22" t="n">
        <v>42</v>
      </c>
      <c r="I40" s="22" t="n">
        <v>45</v>
      </c>
      <c r="J40" s="22" t="n">
        <v>46</v>
      </c>
      <c r="K40" s="22" t="n">
        <v>45</v>
      </c>
      <c r="L40" s="22" t="n">
        <v>42</v>
      </c>
      <c r="M40" s="22" t="n">
        <v>42</v>
      </c>
      <c r="N40" s="22" t="n">
        <v>40</v>
      </c>
      <c r="O40" s="22" t="n">
        <v>52</v>
      </c>
    </row>
    <row r="41">
      <c r="A41" s="22" t="inlineStr">
        <is>
          <t>Område 13: Øst-Finnmark</t>
        </is>
      </c>
      <c r="B41" s="22" t="n">
        <v>4</v>
      </c>
      <c r="C41" s="22" t="n">
        <v>3</v>
      </c>
      <c r="D41" s="22" t="n">
        <v>2</v>
      </c>
      <c r="E41" s="22" t="n">
        <v>2</v>
      </c>
      <c r="F41" s="22" t="n">
        <v>2</v>
      </c>
      <c r="G41" s="22" t="n">
        <v>3</v>
      </c>
      <c r="H41" s="22" t="n">
        <v>5</v>
      </c>
      <c r="I41" s="22" t="n">
        <v>5</v>
      </c>
      <c r="J41" s="22" t="n">
        <v>5</v>
      </c>
      <c r="K41" s="22" t="n">
        <v>5</v>
      </c>
      <c r="L41" s="22" t="n">
        <v>4</v>
      </c>
      <c r="M41" s="22" t="n">
        <v>4</v>
      </c>
      <c r="N41" s="22" t="n">
        <v>4</v>
      </c>
      <c r="O41" s="22" t="n">
        <v>5</v>
      </c>
    </row>
    <row r="42">
      <c r="A42" s="22" t="inlineStr">
        <is>
          <t>Stamfisk, forskning og undervisning</t>
        </is>
      </c>
      <c r="B42" s="22" t="n">
        <v>32</v>
      </c>
      <c r="C42" s="22" t="n">
        <v>32</v>
      </c>
      <c r="D42" s="22" t="n">
        <v>32</v>
      </c>
      <c r="E42" s="22" t="n">
        <v>41</v>
      </c>
      <c r="F42" s="22" t="n">
        <v>44</v>
      </c>
      <c r="G42" s="22" t="n">
        <v>40</v>
      </c>
      <c r="H42" s="22" t="n">
        <v>39</v>
      </c>
      <c r="I42" s="22" t="n">
        <v>41</v>
      </c>
      <c r="J42" s="22" t="n">
        <v>43</v>
      </c>
      <c r="K42" s="22" t="n">
        <v>41</v>
      </c>
      <c r="L42" s="22" t="n">
        <v>36</v>
      </c>
      <c r="M42" s="22" t="n">
        <v>34</v>
      </c>
      <c r="N42" s="22" t="n">
        <v>38</v>
      </c>
      <c r="O42" s="22" t="n">
        <v>53</v>
      </c>
    </row>
    <row r="43">
      <c r="A43" s="24" t="inlineStr">
        <is>
          <t>Totalt</t>
        </is>
      </c>
      <c r="B43" s="24" t="n">
        <v>572</v>
      </c>
      <c r="C43" s="24" t="n">
        <v>546</v>
      </c>
      <c r="D43" s="24" t="n">
        <v>544</v>
      </c>
      <c r="E43" s="24" t="n">
        <v>577</v>
      </c>
      <c r="F43" s="24" t="n">
        <v>609</v>
      </c>
      <c r="G43" s="24" t="n">
        <v>614</v>
      </c>
      <c r="H43" s="24" t="n">
        <v>621</v>
      </c>
      <c r="I43" s="24" t="n">
        <v>654</v>
      </c>
      <c r="J43" s="24" t="n">
        <v>665</v>
      </c>
      <c r="K43" s="24" t="n">
        <v>646</v>
      </c>
      <c r="L43" s="24" t="n">
        <v>625</v>
      </c>
      <c r="M43" s="24" t="n">
        <v>611</v>
      </c>
      <c r="N43" s="24" t="n">
        <v>609</v>
      </c>
      <c r="O43" s="24" t="n">
        <v>869</v>
      </c>
    </row>
    <row r="44"/>
    <row r="45"/>
    <row r="46">
      <c r="A46" s="16" t="inlineStr">
        <is>
          <t>Forklaring:</t>
        </is>
      </c>
    </row>
    <row r="47">
      <c r="A47" s="12" t="inlineStr">
        <is>
          <t>I drift = Innrapportert lokaliteter eller merd med levende laks og regnbueørret</t>
        </is>
      </c>
    </row>
    <row r="48">
      <c r="A48" s="12" t="inlineStr">
        <is>
          <t>Gj. antall lokaliteter = Gjennomsnittlig antall lokaliteter med fisk i løpet av en måned</t>
        </is>
      </c>
    </row>
    <row r="49">
      <c r="A49" s="12" t="inlineStr">
        <is>
          <t>Antall unike lokaliteter = Totalt antall lokaliteter som i løpet av året har rapportert inn fisk</t>
        </is>
      </c>
    </row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  <row r="102"/>
    <row r="103"/>
    <row r="104"/>
    <row r="105"/>
    <row r="106"/>
    <row r="107"/>
  </sheetData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>
  <sheetPr>
    <outlinePr summaryBelow="1" summaryRight="1"/>
    <pageSetUpPr/>
  </sheetPr>
  <dimension ref="A1:O49"/>
  <sheetViews>
    <sheetView workbookViewId="0">
      <selection activeCell="A1" sqref="A1"/>
    </sheetView>
  </sheetViews>
  <sheetFormatPr baseColWidth="10" defaultRowHeight="14.25" outlineLevelCol="0"/>
  <cols>
    <col width="40" customWidth="1" style="19" min="1" max="1"/>
    <col width="10.5703125" customWidth="1" style="19" min="2" max="13"/>
    <col width="19.140625" bestFit="1" customWidth="1" style="19" min="14" max="14"/>
    <col width="23" customWidth="1" style="19" min="15" max="15"/>
    <col width="11.42578125" customWidth="1" style="19" min="16" max="20"/>
    <col width="11.42578125" customWidth="1" style="19" min="21" max="16384"/>
  </cols>
  <sheetData>
    <row r="1" ht="27.75" customFormat="1" customHeight="1" s="4">
      <c r="A1" s="3" t="inlineStr">
        <is>
          <t>I drift 2022 (PRODUKSJONSOMRÅDE)</t>
        </is>
      </c>
    </row>
    <row r="2" ht="18" customFormat="1" customHeight="1" s="4">
      <c r="A2" s="5" t="inlineStr">
        <is>
          <t>Tall spesifisert på produksjonsområde og måned</t>
        </is>
      </c>
    </row>
    <row r="3">
      <c r="A3" s="1" t="n"/>
    </row>
    <row r="4">
      <c r="A4" s="2" t="inlineStr">
        <is>
          <t>Kilde: Fiskeridirektoratet, Biomasseregisteret</t>
        </is>
      </c>
    </row>
    <row r="5">
      <c r="A5" s="2" t="inlineStr">
        <is>
          <t>Innrapporterte data pr. 07.02.2024</t>
        </is>
      </c>
    </row>
    <row r="6">
      <c r="A6" s="12" t="n"/>
    </row>
    <row r="7">
      <c r="A7" s="12" t="n"/>
    </row>
    <row r="8" ht="15.75" customFormat="1" customHeight="1" s="11">
      <c r="A8" s="16" t="inlineStr">
        <is>
          <t>Innrapportert antall MERDER med laks og regnbueørret i 2022. Antall</t>
        </is>
      </c>
    </row>
    <row r="9" ht="12.75" customFormat="1" customHeight="1" s="11">
      <c r="A9" s="20" t="inlineStr">
        <is>
          <t>Produksjonsområde:</t>
        </is>
      </c>
      <c r="B9" s="21" t="inlineStr">
        <is>
          <t>januar</t>
        </is>
      </c>
      <c r="C9" s="21" t="inlineStr">
        <is>
          <t>februar</t>
        </is>
      </c>
      <c r="D9" s="21" t="inlineStr">
        <is>
          <t>mars</t>
        </is>
      </c>
      <c r="E9" s="21" t="inlineStr">
        <is>
          <t>april</t>
        </is>
      </c>
      <c r="F9" s="21" t="inlineStr">
        <is>
          <t>mai</t>
        </is>
      </c>
      <c r="G9" s="21" t="inlineStr">
        <is>
          <t>juni</t>
        </is>
      </c>
      <c r="H9" s="21" t="inlineStr">
        <is>
          <t>juli</t>
        </is>
      </c>
      <c r="I9" s="21" t="inlineStr">
        <is>
          <t>august</t>
        </is>
      </c>
      <c r="J9" s="21" t="inlineStr">
        <is>
          <t>september</t>
        </is>
      </c>
      <c r="K9" s="21" t="inlineStr">
        <is>
          <t>oktober</t>
        </is>
      </c>
      <c r="L9" s="21" t="inlineStr">
        <is>
          <t>november</t>
        </is>
      </c>
      <c r="M9" s="21" t="inlineStr">
        <is>
          <t>desember</t>
        </is>
      </c>
      <c r="N9" s="10" t="inlineStr">
        <is>
          <t xml:space="preserve">Gj. antall merder </t>
        </is>
      </c>
    </row>
    <row r="10">
      <c r="A10" s="22" t="inlineStr">
        <is>
          <t>Område 1: Svenskegrensen til Jæren</t>
        </is>
      </c>
      <c r="B10" s="22" t="n">
        <v>41</v>
      </c>
      <c r="C10" s="22" t="n">
        <v>41</v>
      </c>
      <c r="D10" s="22" t="n">
        <v>41</v>
      </c>
      <c r="E10" s="22" t="n">
        <v>41</v>
      </c>
      <c r="F10" s="22" t="n">
        <v>43</v>
      </c>
      <c r="G10" s="22" t="n">
        <v>52</v>
      </c>
      <c r="H10" s="22" t="n">
        <v>52</v>
      </c>
      <c r="I10" s="22" t="n">
        <v>56</v>
      </c>
      <c r="J10" s="22" t="n">
        <v>51</v>
      </c>
      <c r="K10" s="22" t="n">
        <v>42</v>
      </c>
      <c r="L10" s="22" t="n">
        <v>40</v>
      </c>
      <c r="M10" s="22" t="n">
        <v>38</v>
      </c>
      <c r="N10" s="22" t="n">
        <v>45</v>
      </c>
    </row>
    <row r="11">
      <c r="A11" s="22" t="inlineStr">
        <is>
          <t>Område 2: Ryfylke</t>
        </is>
      </c>
      <c r="B11" s="22" t="n">
        <v>163</v>
      </c>
      <c r="C11" s="22" t="n">
        <v>145</v>
      </c>
      <c r="D11" s="22" t="n">
        <v>130</v>
      </c>
      <c r="E11" s="22" t="n">
        <v>121</v>
      </c>
      <c r="F11" s="22" t="n">
        <v>131</v>
      </c>
      <c r="G11" s="22" t="n">
        <v>148</v>
      </c>
      <c r="H11" s="22" t="n">
        <v>146</v>
      </c>
      <c r="I11" s="22" t="n">
        <v>159</v>
      </c>
      <c r="J11" s="22" t="n">
        <v>163</v>
      </c>
      <c r="K11" s="22" t="n">
        <v>181</v>
      </c>
      <c r="L11" s="22" t="n">
        <v>183</v>
      </c>
      <c r="M11" s="22" t="n">
        <v>179</v>
      </c>
      <c r="N11" s="22" t="n">
        <v>154</v>
      </c>
    </row>
    <row r="12" ht="15.75" customFormat="1" customHeight="1" s="11">
      <c r="A12" s="22" t="inlineStr">
        <is>
          <t>Område 3: Karmøy til Sotra</t>
        </is>
      </c>
      <c r="B12" s="22" t="n">
        <v>417</v>
      </c>
      <c r="C12" s="22" t="n">
        <v>389</v>
      </c>
      <c r="D12" s="22" t="n">
        <v>457</v>
      </c>
      <c r="E12" s="22" t="n">
        <v>456</v>
      </c>
      <c r="F12" s="22" t="n">
        <v>444</v>
      </c>
      <c r="G12" s="22" t="n">
        <v>450</v>
      </c>
      <c r="H12" s="22" t="n">
        <v>423</v>
      </c>
      <c r="I12" s="22" t="n">
        <v>425</v>
      </c>
      <c r="J12" s="22" t="n">
        <v>416</v>
      </c>
      <c r="K12" s="22" t="n">
        <v>420</v>
      </c>
      <c r="L12" s="22" t="n">
        <v>399</v>
      </c>
      <c r="M12" s="22" t="n">
        <v>369</v>
      </c>
      <c r="N12" s="22" t="n">
        <v>422</v>
      </c>
    </row>
    <row r="13" ht="12.75" customFormat="1" customHeight="1" s="11">
      <c r="A13" s="22" t="inlineStr">
        <is>
          <t>Område 4: Nordhordland til Stadt</t>
        </is>
      </c>
      <c r="B13" s="22" t="n">
        <v>355</v>
      </c>
      <c r="C13" s="22" t="n">
        <v>352</v>
      </c>
      <c r="D13" s="22" t="n">
        <v>362</v>
      </c>
      <c r="E13" s="22" t="n">
        <v>392</v>
      </c>
      <c r="F13" s="22" t="n">
        <v>387</v>
      </c>
      <c r="G13" s="22" t="n">
        <v>366</v>
      </c>
      <c r="H13" s="22" t="n">
        <v>364</v>
      </c>
      <c r="I13" s="22" t="n">
        <v>384</v>
      </c>
      <c r="J13" s="22" t="n">
        <v>420</v>
      </c>
      <c r="K13" s="22" t="n">
        <v>453</v>
      </c>
      <c r="L13" s="22" t="n">
        <v>426</v>
      </c>
      <c r="M13" s="22" t="n">
        <v>406</v>
      </c>
      <c r="N13" s="22" t="n">
        <v>389</v>
      </c>
    </row>
    <row r="14">
      <c r="A14" s="22" t="inlineStr">
        <is>
          <t>Område 5: Stadt til Hustadvika</t>
        </is>
      </c>
      <c r="B14" s="22" t="n">
        <v>107</v>
      </c>
      <c r="C14" s="22" t="n">
        <v>102</v>
      </c>
      <c r="D14" s="22" t="n">
        <v>110</v>
      </c>
      <c r="E14" s="22" t="n">
        <v>146</v>
      </c>
      <c r="F14" s="22" t="n">
        <v>168</v>
      </c>
      <c r="G14" s="22" t="n">
        <v>190</v>
      </c>
      <c r="H14" s="22" t="n">
        <v>184</v>
      </c>
      <c r="I14" s="22" t="n">
        <v>176</v>
      </c>
      <c r="J14" s="22" t="n">
        <v>179</v>
      </c>
      <c r="K14" s="22" t="n">
        <v>177</v>
      </c>
      <c r="L14" s="22" t="n">
        <v>175</v>
      </c>
      <c r="M14" s="22" t="n">
        <v>177</v>
      </c>
      <c r="N14" s="22" t="n">
        <v>158</v>
      </c>
    </row>
    <row r="15">
      <c r="A15" s="22" t="inlineStr">
        <is>
          <t>Område 6: Nordmøre og Sør-Trøndelag</t>
        </is>
      </c>
      <c r="B15" s="22" t="n">
        <v>494</v>
      </c>
      <c r="C15" s="22" t="n">
        <v>484</v>
      </c>
      <c r="D15" s="22" t="n">
        <v>451</v>
      </c>
      <c r="E15" s="22" t="n">
        <v>466</v>
      </c>
      <c r="F15" s="22" t="n">
        <v>504</v>
      </c>
      <c r="G15" s="22" t="n">
        <v>505</v>
      </c>
      <c r="H15" s="22" t="n">
        <v>522</v>
      </c>
      <c r="I15" s="22" t="n">
        <v>490</v>
      </c>
      <c r="J15" s="22" t="n">
        <v>563</v>
      </c>
      <c r="K15" s="22" t="n">
        <v>534</v>
      </c>
      <c r="L15" s="22" t="n">
        <v>481</v>
      </c>
      <c r="M15" s="22" t="n">
        <v>521</v>
      </c>
      <c r="N15" s="22" t="n">
        <v>501</v>
      </c>
    </row>
    <row r="16" ht="15.75" customFormat="1" customHeight="1" s="8">
      <c r="A16" s="22" t="inlineStr">
        <is>
          <t>Område 7: Nord-Trøndelag med Bindal</t>
        </is>
      </c>
      <c r="B16" s="22" t="n">
        <v>217</v>
      </c>
      <c r="C16" s="22" t="n">
        <v>206</v>
      </c>
      <c r="D16" s="22" t="n">
        <v>182</v>
      </c>
      <c r="E16" s="22" t="n">
        <v>193</v>
      </c>
      <c r="F16" s="22" t="n">
        <v>206</v>
      </c>
      <c r="G16" s="22" t="n">
        <v>215</v>
      </c>
      <c r="H16" s="22" t="n">
        <v>220</v>
      </c>
      <c r="I16" s="22" t="n">
        <v>253</v>
      </c>
      <c r="J16" s="22" t="n">
        <v>257</v>
      </c>
      <c r="K16" s="22" t="n">
        <v>247</v>
      </c>
      <c r="L16" s="22" t="n">
        <v>226</v>
      </c>
      <c r="M16" s="22" t="n">
        <v>250</v>
      </c>
      <c r="N16" s="22" t="n">
        <v>223</v>
      </c>
    </row>
    <row r="17">
      <c r="A17" s="22" t="inlineStr">
        <is>
          <t>Område 8: Helgeland til Bodø</t>
        </is>
      </c>
      <c r="B17" s="22" t="n">
        <v>425</v>
      </c>
      <c r="C17" s="22" t="n">
        <v>390</v>
      </c>
      <c r="D17" s="22" t="n">
        <v>346</v>
      </c>
      <c r="E17" s="22" t="n">
        <v>339</v>
      </c>
      <c r="F17" s="22" t="n">
        <v>403</v>
      </c>
      <c r="G17" s="22" t="n">
        <v>417</v>
      </c>
      <c r="H17" s="22" t="n">
        <v>411</v>
      </c>
      <c r="I17" s="22" t="n">
        <v>435</v>
      </c>
      <c r="J17" s="22" t="n">
        <v>434</v>
      </c>
      <c r="K17" s="22" t="n">
        <v>426</v>
      </c>
      <c r="L17" s="22" t="n">
        <v>435</v>
      </c>
      <c r="M17" s="22" t="n">
        <v>409</v>
      </c>
      <c r="N17" s="22" t="n">
        <v>406</v>
      </c>
    </row>
    <row r="18">
      <c r="A18" s="22" t="inlineStr">
        <is>
          <t>Område 9: Vestfjorden og Vesterålen</t>
        </is>
      </c>
      <c r="B18" s="22" t="n">
        <v>361</v>
      </c>
      <c r="C18" s="22" t="n">
        <v>342</v>
      </c>
      <c r="D18" s="22" t="n">
        <v>312</v>
      </c>
      <c r="E18" s="22" t="n">
        <v>341</v>
      </c>
      <c r="F18" s="22" t="n">
        <v>376</v>
      </c>
      <c r="G18" s="22" t="n">
        <v>384</v>
      </c>
      <c r="H18" s="22" t="n">
        <v>383</v>
      </c>
      <c r="I18" s="22" t="n">
        <v>399</v>
      </c>
      <c r="J18" s="22" t="n">
        <v>405</v>
      </c>
      <c r="K18" s="22" t="n">
        <v>410</v>
      </c>
      <c r="L18" s="22" t="n">
        <v>425</v>
      </c>
      <c r="M18" s="22" t="n">
        <v>417</v>
      </c>
      <c r="N18" s="22" t="n">
        <v>380</v>
      </c>
    </row>
    <row r="19" ht="12.75" customFormat="1" customHeight="1" s="12">
      <c r="A19" s="22" t="inlineStr">
        <is>
          <t>Område 10: Andøya til Senja</t>
        </is>
      </c>
      <c r="B19" s="22" t="n">
        <v>301</v>
      </c>
      <c r="C19" s="22" t="n">
        <v>286</v>
      </c>
      <c r="D19" s="22" t="n">
        <v>260</v>
      </c>
      <c r="E19" s="22" t="n">
        <v>247</v>
      </c>
      <c r="F19" s="22" t="n">
        <v>263</v>
      </c>
      <c r="G19" s="22" t="n">
        <v>277</v>
      </c>
      <c r="H19" s="22" t="n">
        <v>299</v>
      </c>
      <c r="I19" s="22" t="n">
        <v>326</v>
      </c>
      <c r="J19" s="22" t="n">
        <v>323</v>
      </c>
      <c r="K19" s="22" t="n">
        <v>319</v>
      </c>
      <c r="L19" s="22" t="n">
        <v>316</v>
      </c>
      <c r="M19" s="22" t="n">
        <v>323</v>
      </c>
      <c r="N19" s="22" t="n">
        <v>295</v>
      </c>
    </row>
    <row r="20">
      <c r="A20" s="22" t="inlineStr">
        <is>
          <t>Område 11: Kvaløy til Loppa</t>
        </is>
      </c>
      <c r="B20" s="22" t="n">
        <v>166</v>
      </c>
      <c r="C20" s="22" t="n">
        <v>155</v>
      </c>
      <c r="D20" s="22" t="n">
        <v>152</v>
      </c>
      <c r="E20" s="22" t="n">
        <v>153</v>
      </c>
      <c r="F20" s="22" t="n">
        <v>181</v>
      </c>
      <c r="G20" s="22" t="n">
        <v>192</v>
      </c>
      <c r="H20" s="22" t="n">
        <v>197</v>
      </c>
      <c r="I20" s="22" t="n">
        <v>194</v>
      </c>
      <c r="J20" s="22" t="n">
        <v>189</v>
      </c>
      <c r="K20" s="22" t="n">
        <v>176</v>
      </c>
      <c r="L20" s="22" t="n">
        <v>184</v>
      </c>
      <c r="M20" s="22" t="n">
        <v>178</v>
      </c>
      <c r="N20" s="22" t="n">
        <v>176</v>
      </c>
    </row>
    <row r="21">
      <c r="A21" s="22" t="inlineStr">
        <is>
          <t>Område 12: Vest-Finnmark</t>
        </is>
      </c>
      <c r="B21" s="22" t="n">
        <v>286</v>
      </c>
      <c r="C21" s="22" t="n">
        <v>273</v>
      </c>
      <c r="D21" s="22" t="n">
        <v>267</v>
      </c>
      <c r="E21" s="22" t="n">
        <v>271</v>
      </c>
      <c r="F21" s="22" t="n">
        <v>286</v>
      </c>
      <c r="G21" s="22" t="n">
        <v>299</v>
      </c>
      <c r="H21" s="22" t="n">
        <v>317</v>
      </c>
      <c r="I21" s="22" t="n">
        <v>298</v>
      </c>
      <c r="J21" s="22" t="n">
        <v>275</v>
      </c>
      <c r="K21" s="22" t="n">
        <v>287</v>
      </c>
      <c r="L21" s="22" t="n">
        <v>309</v>
      </c>
      <c r="M21" s="22" t="n">
        <v>296</v>
      </c>
      <c r="N21" s="22" t="n">
        <v>289</v>
      </c>
    </row>
    <row r="22">
      <c r="A22" s="22" t="inlineStr">
        <is>
          <t>Område 13: Øst-Finnmark</t>
        </is>
      </c>
      <c r="B22" s="22" t="n">
        <v>17</v>
      </c>
      <c r="C22" s="22" t="n">
        <v>16</v>
      </c>
      <c r="D22" s="22" t="n">
        <v>16</v>
      </c>
      <c r="E22" s="22" t="n">
        <v>16</v>
      </c>
      <c r="F22" s="22" t="n">
        <v>16</v>
      </c>
      <c r="G22" s="22" t="n">
        <v>21</v>
      </c>
      <c r="H22" s="22" t="n">
        <v>29</v>
      </c>
      <c r="I22" s="22" t="n">
        <v>29</v>
      </c>
      <c r="J22" s="22" t="n">
        <v>29</v>
      </c>
      <c r="K22" s="22" t="n">
        <v>28</v>
      </c>
      <c r="L22" s="22" t="n">
        <v>23</v>
      </c>
      <c r="M22" s="22" t="n">
        <v>21</v>
      </c>
      <c r="N22" s="22" t="n">
        <v>22</v>
      </c>
    </row>
    <row r="23">
      <c r="A23" s="22" t="inlineStr">
        <is>
          <t>Stamfisk, forskning og undervisning</t>
        </is>
      </c>
      <c r="B23" s="22" t="n">
        <v>246</v>
      </c>
      <c r="C23" s="22" t="n">
        <v>240</v>
      </c>
      <c r="D23" s="22" t="n">
        <v>219</v>
      </c>
      <c r="E23" s="22" t="n">
        <v>216</v>
      </c>
      <c r="F23" s="22" t="n">
        <v>234</v>
      </c>
      <c r="G23" s="22" t="n">
        <v>242</v>
      </c>
      <c r="H23" s="22" t="n">
        <v>234</v>
      </c>
      <c r="I23" s="22" t="n">
        <v>218</v>
      </c>
      <c r="J23" s="22" t="n">
        <v>241</v>
      </c>
      <c r="K23" s="22" t="n">
        <v>235</v>
      </c>
      <c r="L23" s="22" t="n">
        <v>214</v>
      </c>
      <c r="M23" s="22" t="n">
        <v>194</v>
      </c>
      <c r="N23" s="22" t="n">
        <v>228</v>
      </c>
    </row>
    <row r="24">
      <c r="A24" s="24" t="inlineStr">
        <is>
          <t>Totalt</t>
        </is>
      </c>
      <c r="B24" s="24" t="n">
        <v>3596</v>
      </c>
      <c r="C24" s="24" t="n">
        <v>3421</v>
      </c>
      <c r="D24" s="24" t="n">
        <v>3305</v>
      </c>
      <c r="E24" s="24" t="n">
        <v>3398</v>
      </c>
      <c r="F24" s="24" t="n">
        <v>3642</v>
      </c>
      <c r="G24" s="24" t="n">
        <v>3758</v>
      </c>
      <c r="H24" s="24" t="n">
        <v>3781</v>
      </c>
      <c r="I24" s="24" t="n">
        <v>3842</v>
      </c>
      <c r="J24" s="24" t="n">
        <v>3945</v>
      </c>
      <c r="K24" s="24" t="n">
        <v>3935</v>
      </c>
      <c r="L24" s="24" t="n">
        <v>3836</v>
      </c>
      <c r="M24" s="24" t="n">
        <v>3778</v>
      </c>
      <c r="N24" s="24" t="n">
        <v>3688</v>
      </c>
    </row>
    <row r="27">
      <c r="A27" s="16" t="inlineStr">
        <is>
          <t>Innrapportert antall LOKALITETER med laks og regnbueørret i 2022. Antall</t>
        </is>
      </c>
    </row>
    <row r="28">
      <c r="A28" s="20" t="inlineStr">
        <is>
          <t>Produksjonsområde:</t>
        </is>
      </c>
      <c r="B28" s="21" t="inlineStr">
        <is>
          <t>januar</t>
        </is>
      </c>
      <c r="C28" s="21" t="inlineStr">
        <is>
          <t>februar</t>
        </is>
      </c>
      <c r="D28" s="21" t="inlineStr">
        <is>
          <t>mars</t>
        </is>
      </c>
      <c r="E28" s="21" t="inlineStr">
        <is>
          <t>april</t>
        </is>
      </c>
      <c r="F28" s="21" t="inlineStr">
        <is>
          <t>mai</t>
        </is>
      </c>
      <c r="G28" s="21" t="inlineStr">
        <is>
          <t>juni</t>
        </is>
      </c>
      <c r="H28" s="21" t="inlineStr">
        <is>
          <t>juli</t>
        </is>
      </c>
      <c r="I28" s="21" t="inlineStr">
        <is>
          <t>august</t>
        </is>
      </c>
      <c r="J28" s="21" t="inlineStr">
        <is>
          <t>september</t>
        </is>
      </c>
      <c r="K28" s="21" t="inlineStr">
        <is>
          <t>oktober</t>
        </is>
      </c>
      <c r="L28" s="21" t="inlineStr">
        <is>
          <t>november</t>
        </is>
      </c>
      <c r="M28" s="21" t="inlineStr">
        <is>
          <t>desember</t>
        </is>
      </c>
      <c r="N28" s="10" t="inlineStr">
        <is>
          <t>Gj. antall lokaliteter</t>
        </is>
      </c>
      <c r="O28" s="15" t="inlineStr">
        <is>
          <t>Antall unike lokaliteter</t>
        </is>
      </c>
    </row>
    <row r="29">
      <c r="A29" s="22" t="inlineStr">
        <is>
          <t>Område 1: Svenskegrensen til Jæren</t>
        </is>
      </c>
      <c r="B29" s="22" t="n">
        <v>6</v>
      </c>
      <c r="C29" s="22" t="n">
        <v>6</v>
      </c>
      <c r="D29" s="22" t="n">
        <v>6</v>
      </c>
      <c r="E29" s="22" t="n">
        <v>6</v>
      </c>
      <c r="F29" s="22" t="n">
        <v>6</v>
      </c>
      <c r="G29" s="22" t="n">
        <v>7</v>
      </c>
      <c r="H29" s="22" t="n">
        <v>7</v>
      </c>
      <c r="I29" s="22" t="n">
        <v>8</v>
      </c>
      <c r="J29" s="22" t="n">
        <v>9</v>
      </c>
      <c r="K29" s="22" t="n">
        <v>8</v>
      </c>
      <c r="L29" s="22" t="n">
        <v>7</v>
      </c>
      <c r="M29" s="22" t="n">
        <v>7</v>
      </c>
      <c r="N29" s="22" t="n">
        <v>7</v>
      </c>
      <c r="O29" s="22" t="n">
        <v>9</v>
      </c>
    </row>
    <row r="30">
      <c r="A30" s="22" t="inlineStr">
        <is>
          <t>Område 2: Ryfylke</t>
        </is>
      </c>
      <c r="B30" s="22" t="n">
        <v>31</v>
      </c>
      <c r="C30" s="22" t="n">
        <v>27</v>
      </c>
      <c r="D30" s="22" t="n">
        <v>25</v>
      </c>
      <c r="E30" s="22" t="n">
        <v>22</v>
      </c>
      <c r="F30" s="22" t="n">
        <v>24</v>
      </c>
      <c r="G30" s="22" t="n">
        <v>28</v>
      </c>
      <c r="H30" s="22" t="n">
        <v>29</v>
      </c>
      <c r="I30" s="22" t="n">
        <v>32</v>
      </c>
      <c r="J30" s="22" t="n">
        <v>30</v>
      </c>
      <c r="K30" s="22" t="n">
        <v>33</v>
      </c>
      <c r="L30" s="22" t="n">
        <v>32</v>
      </c>
      <c r="M30" s="22" t="n">
        <v>33</v>
      </c>
      <c r="N30" s="22" t="n">
        <v>29</v>
      </c>
      <c r="O30" s="22" t="n">
        <v>42</v>
      </c>
    </row>
    <row r="31">
      <c r="A31" s="22" t="inlineStr">
        <is>
          <t>Område 3: Karmøy til Sotra</t>
        </is>
      </c>
      <c r="B31" s="22" t="n">
        <v>85</v>
      </c>
      <c r="C31" s="22" t="n">
        <v>82</v>
      </c>
      <c r="D31" s="22" t="n">
        <v>93</v>
      </c>
      <c r="E31" s="22" t="n">
        <v>92</v>
      </c>
      <c r="F31" s="22" t="n">
        <v>88</v>
      </c>
      <c r="G31" s="22" t="n">
        <v>88</v>
      </c>
      <c r="H31" s="22" t="n">
        <v>83</v>
      </c>
      <c r="I31" s="22" t="n">
        <v>84</v>
      </c>
      <c r="J31" s="22" t="n">
        <v>86</v>
      </c>
      <c r="K31" s="22" t="n">
        <v>83</v>
      </c>
      <c r="L31" s="22" t="n">
        <v>79</v>
      </c>
      <c r="M31" s="22" t="n">
        <v>76</v>
      </c>
      <c r="N31" s="22" t="n">
        <v>85</v>
      </c>
      <c r="O31" s="22" t="n">
        <v>127</v>
      </c>
    </row>
    <row r="32">
      <c r="A32" s="22" t="inlineStr">
        <is>
          <t>Område 4: Nordhordland til Stadt</t>
        </is>
      </c>
      <c r="B32" s="22" t="n">
        <v>76</v>
      </c>
      <c r="C32" s="22" t="n">
        <v>71</v>
      </c>
      <c r="D32" s="22" t="n">
        <v>73</v>
      </c>
      <c r="E32" s="22" t="n">
        <v>80</v>
      </c>
      <c r="F32" s="22" t="n">
        <v>75</v>
      </c>
      <c r="G32" s="22" t="n">
        <v>72</v>
      </c>
      <c r="H32" s="22" t="n">
        <v>75</v>
      </c>
      <c r="I32" s="22" t="n">
        <v>77</v>
      </c>
      <c r="J32" s="22" t="n">
        <v>87</v>
      </c>
      <c r="K32" s="22" t="n">
        <v>89</v>
      </c>
      <c r="L32" s="22" t="n">
        <v>87</v>
      </c>
      <c r="M32" s="22" t="n">
        <v>76</v>
      </c>
      <c r="N32" s="22" t="n">
        <v>78</v>
      </c>
      <c r="O32" s="22" t="n">
        <v>120</v>
      </c>
    </row>
    <row r="33">
      <c r="A33" s="22" t="inlineStr">
        <is>
          <t>Område 5: Stadt til Hustadvika</t>
        </is>
      </c>
      <c r="B33" s="22" t="n">
        <v>18</v>
      </c>
      <c r="C33" s="22" t="n">
        <v>17</v>
      </c>
      <c r="D33" s="22" t="n">
        <v>19</v>
      </c>
      <c r="E33" s="22" t="n">
        <v>26</v>
      </c>
      <c r="F33" s="22" t="n">
        <v>30</v>
      </c>
      <c r="G33" s="22" t="n">
        <v>30</v>
      </c>
      <c r="H33" s="22" t="n">
        <v>29</v>
      </c>
      <c r="I33" s="22" t="n">
        <v>29</v>
      </c>
      <c r="J33" s="22" t="n">
        <v>26</v>
      </c>
      <c r="K33" s="22" t="n">
        <v>28</v>
      </c>
      <c r="L33" s="22" t="n">
        <v>27</v>
      </c>
      <c r="M33" s="22" t="n">
        <v>26</v>
      </c>
      <c r="N33" s="22" t="n">
        <v>25</v>
      </c>
      <c r="O33" s="22" t="n">
        <v>37</v>
      </c>
    </row>
    <row r="34">
      <c r="A34" s="22" t="inlineStr">
        <is>
          <t>Område 6: Nordmøre og Sør-Trøndelag</t>
        </is>
      </c>
      <c r="B34" s="22" t="n">
        <v>77</v>
      </c>
      <c r="C34" s="22" t="n">
        <v>75</v>
      </c>
      <c r="D34" s="22" t="n">
        <v>67</v>
      </c>
      <c r="E34" s="22" t="n">
        <v>71</v>
      </c>
      <c r="F34" s="22" t="n">
        <v>71</v>
      </c>
      <c r="G34" s="22" t="n">
        <v>76</v>
      </c>
      <c r="H34" s="22" t="n">
        <v>79</v>
      </c>
      <c r="I34" s="22" t="n">
        <v>77</v>
      </c>
      <c r="J34" s="22" t="n">
        <v>77</v>
      </c>
      <c r="K34" s="22" t="n">
        <v>74</v>
      </c>
      <c r="L34" s="22" t="n">
        <v>74</v>
      </c>
      <c r="M34" s="22" t="n">
        <v>82</v>
      </c>
      <c r="N34" s="22" t="n">
        <v>75</v>
      </c>
      <c r="O34" s="22" t="n">
        <v>107</v>
      </c>
    </row>
    <row r="35">
      <c r="A35" s="22" t="inlineStr">
        <is>
          <t>Område 7: Nord-Trøndelag med Bindal</t>
        </is>
      </c>
      <c r="B35" s="22" t="n">
        <v>34</v>
      </c>
      <c r="C35" s="22" t="n">
        <v>34</v>
      </c>
      <c r="D35" s="22" t="n">
        <v>30</v>
      </c>
      <c r="E35" s="22" t="n">
        <v>33</v>
      </c>
      <c r="F35" s="22" t="n">
        <v>31</v>
      </c>
      <c r="G35" s="22" t="n">
        <v>33</v>
      </c>
      <c r="H35" s="22" t="n">
        <v>34</v>
      </c>
      <c r="I35" s="22" t="n">
        <v>41</v>
      </c>
      <c r="J35" s="22" t="n">
        <v>39</v>
      </c>
      <c r="K35" s="22" t="n">
        <v>37</v>
      </c>
      <c r="L35" s="22" t="n">
        <v>37</v>
      </c>
      <c r="M35" s="22" t="n">
        <v>36</v>
      </c>
      <c r="N35" s="22" t="n">
        <v>35</v>
      </c>
      <c r="O35" s="22" t="n">
        <v>53</v>
      </c>
    </row>
    <row r="36">
      <c r="A36" s="22" t="inlineStr">
        <is>
          <t>Område 8: Helgeland til Bodø</t>
        </is>
      </c>
      <c r="B36" s="22" t="n">
        <v>63</v>
      </c>
      <c r="C36" s="22" t="n">
        <v>56</v>
      </c>
      <c r="D36" s="22" t="n">
        <v>48</v>
      </c>
      <c r="E36" s="22" t="n">
        <v>48</v>
      </c>
      <c r="F36" s="22" t="n">
        <v>53</v>
      </c>
      <c r="G36" s="22" t="n">
        <v>54</v>
      </c>
      <c r="H36" s="22" t="n">
        <v>56</v>
      </c>
      <c r="I36" s="22" t="n">
        <v>61</v>
      </c>
      <c r="J36" s="22" t="n">
        <v>59</v>
      </c>
      <c r="K36" s="22" t="n">
        <v>57</v>
      </c>
      <c r="L36" s="22" t="n">
        <v>60</v>
      </c>
      <c r="M36" s="22" t="n">
        <v>56</v>
      </c>
      <c r="N36" s="22" t="n">
        <v>56</v>
      </c>
      <c r="O36" s="22" t="n">
        <v>81</v>
      </c>
    </row>
    <row r="37">
      <c r="A37" s="22" t="inlineStr">
        <is>
          <t>Område 9: Vestfjorden og Vesterålen</t>
        </is>
      </c>
      <c r="B37" s="22" t="n">
        <v>53</v>
      </c>
      <c r="C37" s="22" t="n">
        <v>52</v>
      </c>
      <c r="D37" s="22" t="n">
        <v>47</v>
      </c>
      <c r="E37" s="22" t="n">
        <v>50</v>
      </c>
      <c r="F37" s="22" t="n">
        <v>55</v>
      </c>
      <c r="G37" s="22" t="n">
        <v>61</v>
      </c>
      <c r="H37" s="22" t="n">
        <v>61</v>
      </c>
      <c r="I37" s="22" t="n">
        <v>64</v>
      </c>
      <c r="J37" s="22" t="n">
        <v>61</v>
      </c>
      <c r="K37" s="22" t="n">
        <v>62</v>
      </c>
      <c r="L37" s="22" t="n">
        <v>62</v>
      </c>
      <c r="M37" s="22" t="n">
        <v>62</v>
      </c>
      <c r="N37" s="22" t="n">
        <v>58</v>
      </c>
      <c r="O37" s="22" t="n">
        <v>84</v>
      </c>
    </row>
    <row r="38">
      <c r="A38" s="22" t="inlineStr">
        <is>
          <t>Område 10: Andøya til Senja</t>
        </is>
      </c>
      <c r="B38" s="22" t="n">
        <v>44</v>
      </c>
      <c r="C38" s="22" t="n">
        <v>40</v>
      </c>
      <c r="D38" s="22" t="n">
        <v>38</v>
      </c>
      <c r="E38" s="22" t="n">
        <v>38</v>
      </c>
      <c r="F38" s="22" t="n">
        <v>42</v>
      </c>
      <c r="G38" s="22" t="n">
        <v>40</v>
      </c>
      <c r="H38" s="22" t="n">
        <v>41</v>
      </c>
      <c r="I38" s="22" t="n">
        <v>45</v>
      </c>
      <c r="J38" s="22" t="n">
        <v>46</v>
      </c>
      <c r="K38" s="22" t="n">
        <v>46</v>
      </c>
      <c r="L38" s="22" t="n">
        <v>43</v>
      </c>
      <c r="M38" s="22" t="n">
        <v>43</v>
      </c>
      <c r="N38" s="22" t="n">
        <v>42</v>
      </c>
      <c r="O38" s="22" t="n">
        <v>60</v>
      </c>
    </row>
    <row r="39">
      <c r="A39" s="22" t="inlineStr">
        <is>
          <t>Område 11: Kvaløy til Loppa</t>
        </is>
      </c>
      <c r="B39" s="22" t="n">
        <v>24</v>
      </c>
      <c r="C39" s="22" t="n">
        <v>22</v>
      </c>
      <c r="D39" s="22" t="n">
        <v>20</v>
      </c>
      <c r="E39" s="22" t="n">
        <v>19</v>
      </c>
      <c r="F39" s="22" t="n">
        <v>23</v>
      </c>
      <c r="G39" s="22" t="n">
        <v>24</v>
      </c>
      <c r="H39" s="22" t="n">
        <v>25</v>
      </c>
      <c r="I39" s="22" t="n">
        <v>26</v>
      </c>
      <c r="J39" s="22" t="n">
        <v>28</v>
      </c>
      <c r="K39" s="22" t="n">
        <v>25</v>
      </c>
      <c r="L39" s="22" t="n">
        <v>25</v>
      </c>
      <c r="M39" s="22" t="n">
        <v>23</v>
      </c>
      <c r="N39" s="22" t="n">
        <v>24</v>
      </c>
      <c r="O39" s="22" t="n">
        <v>38</v>
      </c>
    </row>
    <row r="40">
      <c r="A40" s="22" t="inlineStr">
        <is>
          <t>Område 12: Vest-Finnmark</t>
        </is>
      </c>
      <c r="B40" s="22" t="n">
        <v>40</v>
      </c>
      <c r="C40" s="22" t="n">
        <v>37</v>
      </c>
      <c r="D40" s="22" t="n">
        <v>37</v>
      </c>
      <c r="E40" s="22" t="n">
        <v>39</v>
      </c>
      <c r="F40" s="22" t="n">
        <v>43</v>
      </c>
      <c r="G40" s="22" t="n">
        <v>43</v>
      </c>
      <c r="H40" s="22" t="n">
        <v>43</v>
      </c>
      <c r="I40" s="22" t="n">
        <v>38</v>
      </c>
      <c r="J40" s="22" t="n">
        <v>36</v>
      </c>
      <c r="K40" s="22" t="n">
        <v>42</v>
      </c>
      <c r="L40" s="22" t="n">
        <v>44</v>
      </c>
      <c r="M40" s="22" t="n">
        <v>42</v>
      </c>
      <c r="N40" s="22" t="n">
        <v>40</v>
      </c>
      <c r="O40" s="22" t="n">
        <v>58</v>
      </c>
    </row>
    <row r="41">
      <c r="A41" s="22" t="inlineStr">
        <is>
          <t>Område 13: Øst-Finnmark</t>
        </is>
      </c>
      <c r="B41" s="22" t="n">
        <v>2</v>
      </c>
      <c r="C41" s="22" t="n">
        <v>2</v>
      </c>
      <c r="D41" s="22" t="n">
        <v>2</v>
      </c>
      <c r="E41" s="22" t="n">
        <v>2</v>
      </c>
      <c r="F41" s="22" t="n">
        <v>2</v>
      </c>
      <c r="G41" s="22" t="n">
        <v>4</v>
      </c>
      <c r="H41" s="22" t="n">
        <v>5</v>
      </c>
      <c r="I41" s="22" t="n">
        <v>5</v>
      </c>
      <c r="J41" s="22" t="n">
        <v>5</v>
      </c>
      <c r="K41" s="22" t="n">
        <v>5</v>
      </c>
      <c r="L41" s="22" t="n">
        <v>5</v>
      </c>
      <c r="M41" s="22" t="n">
        <v>5</v>
      </c>
      <c r="N41" s="22" t="n">
        <v>4</v>
      </c>
      <c r="O41" s="22" t="n">
        <v>5</v>
      </c>
    </row>
    <row r="42">
      <c r="A42" s="22" t="inlineStr">
        <is>
          <t>Stamfisk, forskning og undervisning</t>
        </is>
      </c>
      <c r="B42" s="22" t="n">
        <v>42</v>
      </c>
      <c r="C42" s="22" t="n">
        <v>41</v>
      </c>
      <c r="D42" s="22" t="n">
        <v>37</v>
      </c>
      <c r="E42" s="22" t="n">
        <v>42</v>
      </c>
      <c r="F42" s="22" t="n">
        <v>47</v>
      </c>
      <c r="G42" s="22" t="n">
        <v>43</v>
      </c>
      <c r="H42" s="22" t="n">
        <v>41</v>
      </c>
      <c r="I42" s="22" t="n">
        <v>42</v>
      </c>
      <c r="J42" s="22" t="n">
        <v>43</v>
      </c>
      <c r="K42" s="22" t="n">
        <v>44</v>
      </c>
      <c r="L42" s="22" t="n">
        <v>38</v>
      </c>
      <c r="M42" s="22" t="n">
        <v>34</v>
      </c>
      <c r="N42" s="22" t="n">
        <v>41</v>
      </c>
      <c r="O42" s="22" t="n">
        <v>57</v>
      </c>
    </row>
    <row r="43">
      <c r="A43" s="24" t="inlineStr">
        <is>
          <t>Totalt</t>
        </is>
      </c>
      <c r="B43" s="24" t="n">
        <v>595</v>
      </c>
      <c r="C43" s="24" t="n">
        <v>562</v>
      </c>
      <c r="D43" s="24" t="n">
        <v>542</v>
      </c>
      <c r="E43" s="24" t="n">
        <v>568</v>
      </c>
      <c r="F43" s="24" t="n">
        <v>590</v>
      </c>
      <c r="G43" s="24" t="n">
        <v>603</v>
      </c>
      <c r="H43" s="24" t="n">
        <v>608</v>
      </c>
      <c r="I43" s="24" t="n">
        <v>629</v>
      </c>
      <c r="J43" s="24" t="n">
        <v>632</v>
      </c>
      <c r="K43" s="24" t="n">
        <v>633</v>
      </c>
      <c r="L43" s="24" t="n">
        <v>620</v>
      </c>
      <c r="M43" s="24" t="n">
        <v>601</v>
      </c>
      <c r="N43" s="24" t="n">
        <v>599</v>
      </c>
      <c r="O43" s="24" t="n">
        <v>878</v>
      </c>
    </row>
    <row r="46">
      <c r="A46" s="16" t="inlineStr">
        <is>
          <t>Forklaring:</t>
        </is>
      </c>
    </row>
    <row r="47">
      <c r="A47" s="12" t="inlineStr">
        <is>
          <t>I drift = Innrapportert lokaliteter eller merd med levende laks og regnbueørret</t>
        </is>
      </c>
    </row>
    <row r="48">
      <c r="A48" s="12" t="inlineStr">
        <is>
          <t>Gj. antall lokaliteter = Gjennomsnittlig antall lokaliteter med fisk i løpet av en måned</t>
        </is>
      </c>
    </row>
    <row r="49">
      <c r="A49" s="12" t="inlineStr">
        <is>
          <t>Antall unike lokaliteter = Totalt antall lokaliteter som i løpet av året har rapportert inn fisk</t>
        </is>
      </c>
    </row>
  </sheetData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>
  <sheetPr>
    <outlinePr summaryBelow="1" summaryRight="1"/>
    <pageSetUpPr/>
  </sheetPr>
  <dimension ref="A1:O48"/>
  <sheetViews>
    <sheetView workbookViewId="0">
      <selection activeCell="A6" sqref="A6"/>
    </sheetView>
  </sheetViews>
  <sheetFormatPr baseColWidth="10" defaultRowHeight="14.25" outlineLevelCol="0"/>
  <cols>
    <col width="40" customWidth="1" style="19" min="1" max="1"/>
    <col width="10.5703125" customWidth="1" style="19" min="2" max="13"/>
    <col width="19.140625" bestFit="1" customWidth="1" style="19" min="14" max="14"/>
    <col width="11.85546875" bestFit="1" customWidth="1" style="19" min="15" max="15"/>
    <col width="11.42578125" customWidth="1" style="19" min="16" max="20"/>
    <col width="11.42578125" customWidth="1" style="19" min="21" max="16384"/>
  </cols>
  <sheetData>
    <row r="1" ht="27.75" customFormat="1" customHeight="1" s="4">
      <c r="A1" s="3" t="inlineStr">
        <is>
          <t>I drift 2021 (PRODUKSJONSOMRÅDE)</t>
        </is>
      </c>
    </row>
    <row r="2" ht="18" customFormat="1" customHeight="1" s="4">
      <c r="A2" s="5" t="inlineStr">
        <is>
          <t>Tall spesifisert på produksjonsområde og måned</t>
        </is>
      </c>
    </row>
    <row r="3">
      <c r="A3" s="1" t="n"/>
    </row>
    <row r="4">
      <c r="A4" s="2" t="inlineStr">
        <is>
          <t>Kilde: Fiskeridirektoratet, Biomasseregisteret</t>
        </is>
      </c>
    </row>
    <row r="5">
      <c r="A5" s="2" t="inlineStr">
        <is>
          <t>Innrapporterte data pr. 30.06.2022</t>
        </is>
      </c>
    </row>
    <row r="6">
      <c r="A6" s="12" t="n"/>
    </row>
    <row r="7">
      <c r="A7" s="12" t="n"/>
    </row>
    <row r="8" ht="15.75" customFormat="1" customHeight="1" s="11">
      <c r="A8" s="16" t="inlineStr">
        <is>
          <t>Innrapportert antall MERDER med laks og regnbueørret i 2021. Antall</t>
        </is>
      </c>
    </row>
    <row r="9" ht="12.75" customFormat="1" customHeight="1" s="11">
      <c r="A9" s="17" t="inlineStr">
        <is>
          <t>Produksjonsområde:</t>
        </is>
      </c>
      <c r="B9" s="9" t="inlineStr">
        <is>
          <t>januar</t>
        </is>
      </c>
      <c r="C9" s="9" t="inlineStr">
        <is>
          <t>februar</t>
        </is>
      </c>
      <c r="D9" s="9" t="inlineStr">
        <is>
          <t>mars</t>
        </is>
      </c>
      <c r="E9" s="9" t="inlineStr">
        <is>
          <t>april</t>
        </is>
      </c>
      <c r="F9" s="9" t="inlineStr">
        <is>
          <t>mai</t>
        </is>
      </c>
      <c r="G9" s="9" t="inlineStr">
        <is>
          <t>juni</t>
        </is>
      </c>
      <c r="H9" s="9" t="inlineStr">
        <is>
          <t>juli</t>
        </is>
      </c>
      <c r="I9" s="9" t="inlineStr">
        <is>
          <t>august</t>
        </is>
      </c>
      <c r="J9" s="9" t="inlineStr">
        <is>
          <t>september</t>
        </is>
      </c>
      <c r="K9" s="9" t="inlineStr">
        <is>
          <t>oktober</t>
        </is>
      </c>
      <c r="L9" s="9" t="inlineStr">
        <is>
          <t>november</t>
        </is>
      </c>
      <c r="M9" s="9" t="inlineStr">
        <is>
          <t>desember</t>
        </is>
      </c>
      <c r="N9" s="10" t="inlineStr">
        <is>
          <t xml:space="preserve">Gj. antall merder </t>
        </is>
      </c>
    </row>
    <row r="10" ht="12.75" customFormat="1" customHeight="1" s="12">
      <c r="A10" s="12" t="inlineStr">
        <is>
          <t>Område 1: Svenskegrensen til Jæren</t>
        </is>
      </c>
      <c r="B10" s="12" t="n">
        <v>42</v>
      </c>
      <c r="C10" s="12" t="n">
        <v>38</v>
      </c>
      <c r="D10" s="12" t="n">
        <v>27</v>
      </c>
      <c r="E10" s="12" t="n">
        <v>18</v>
      </c>
      <c r="F10" s="12" t="n">
        <v>10</v>
      </c>
      <c r="G10" s="12" t="n">
        <v>14</v>
      </c>
      <c r="H10" s="12" t="n">
        <v>20</v>
      </c>
      <c r="I10" s="12" t="n">
        <v>28</v>
      </c>
      <c r="J10" s="12" t="n">
        <v>43</v>
      </c>
      <c r="K10" s="12" t="n">
        <v>54</v>
      </c>
      <c r="L10" s="12" t="n">
        <v>52</v>
      </c>
      <c r="M10" s="12" t="n">
        <v>52</v>
      </c>
      <c r="N10" s="13">
        <f>AVERAGE(B10:M10)</f>
        <v/>
      </c>
    </row>
    <row r="11" ht="12.75" customFormat="1" customHeight="1" s="12">
      <c r="A11" s="12" t="inlineStr">
        <is>
          <t>Område 2: Ryfylke</t>
        </is>
      </c>
      <c r="B11" s="12" t="n">
        <v>178</v>
      </c>
      <c r="C11" s="12" t="n">
        <v>169</v>
      </c>
      <c r="D11" s="12" t="n">
        <v>166</v>
      </c>
      <c r="E11" s="12" t="n">
        <v>157</v>
      </c>
      <c r="F11" s="12" t="n">
        <v>154</v>
      </c>
      <c r="G11" s="12" t="n">
        <v>159</v>
      </c>
      <c r="H11" s="12" t="n">
        <v>165</v>
      </c>
      <c r="I11" s="12" t="n">
        <v>189</v>
      </c>
      <c r="J11" s="12" t="n">
        <v>208</v>
      </c>
      <c r="K11" s="12" t="n">
        <v>207</v>
      </c>
      <c r="L11" s="12" t="n">
        <v>200</v>
      </c>
      <c r="M11" s="12" t="n">
        <v>185</v>
      </c>
      <c r="N11" s="13">
        <f>AVERAGE(B11:M11)</f>
        <v/>
      </c>
    </row>
    <row r="12" ht="12.75" customFormat="1" customHeight="1" s="12">
      <c r="A12" s="12" t="inlineStr">
        <is>
          <t>Område 3: Karmøy til Sotra</t>
        </is>
      </c>
      <c r="B12" s="12" t="n">
        <v>379</v>
      </c>
      <c r="C12" s="12" t="n">
        <v>361</v>
      </c>
      <c r="D12" s="12" t="n">
        <v>425</v>
      </c>
      <c r="E12" s="12" t="n">
        <v>458</v>
      </c>
      <c r="F12" s="12" t="n">
        <v>448</v>
      </c>
      <c r="G12" s="12" t="n">
        <v>413</v>
      </c>
      <c r="H12" s="12" t="n">
        <v>395</v>
      </c>
      <c r="I12" s="12" t="n">
        <v>418</v>
      </c>
      <c r="J12" s="12" t="n">
        <v>424</v>
      </c>
      <c r="K12" s="12" t="n">
        <v>449</v>
      </c>
      <c r="L12" s="12" t="n">
        <v>437</v>
      </c>
      <c r="M12" s="12" t="n">
        <v>423</v>
      </c>
      <c r="N12" s="13">
        <f>AVERAGE(B12:M12)</f>
        <v/>
      </c>
    </row>
    <row r="13" ht="12.75" customFormat="1" customHeight="1" s="12">
      <c r="A13" s="12" t="inlineStr">
        <is>
          <t>Område 4: Nordhordland til Stadt</t>
        </is>
      </c>
      <c r="B13" s="12" t="n">
        <v>364</v>
      </c>
      <c r="C13" s="12" t="n">
        <v>362</v>
      </c>
      <c r="D13" s="12" t="n">
        <v>358</v>
      </c>
      <c r="E13" s="12" t="n">
        <v>414</v>
      </c>
      <c r="F13" s="12" t="n">
        <v>406</v>
      </c>
      <c r="G13" s="12" t="n">
        <v>405</v>
      </c>
      <c r="H13" s="12" t="n">
        <v>390</v>
      </c>
      <c r="I13" s="12" t="n">
        <v>392</v>
      </c>
      <c r="J13" s="12" t="n">
        <v>410</v>
      </c>
      <c r="K13" s="12" t="n">
        <v>428</v>
      </c>
      <c r="L13" s="12" t="n">
        <v>410</v>
      </c>
      <c r="M13" s="12" t="n">
        <v>372</v>
      </c>
      <c r="N13" s="13">
        <f>AVERAGE(B13:M13)</f>
        <v/>
      </c>
    </row>
    <row r="14" ht="12.75" customFormat="1" customHeight="1" s="12">
      <c r="A14" s="12" t="inlineStr">
        <is>
          <t>Område 5: Stadt til Hustadvika</t>
        </is>
      </c>
      <c r="B14" s="12" t="n">
        <v>161</v>
      </c>
      <c r="C14" s="12" t="n">
        <v>163</v>
      </c>
      <c r="D14" s="12" t="n">
        <v>148</v>
      </c>
      <c r="E14" s="12" t="n">
        <v>156</v>
      </c>
      <c r="F14" s="12" t="n">
        <v>174</v>
      </c>
      <c r="G14" s="12" t="n">
        <v>170</v>
      </c>
      <c r="H14" s="12" t="n">
        <v>163</v>
      </c>
      <c r="I14" s="12" t="n">
        <v>159</v>
      </c>
      <c r="J14" s="12" t="n">
        <v>146</v>
      </c>
      <c r="K14" s="12" t="n">
        <v>140</v>
      </c>
      <c r="L14" s="12" t="n">
        <v>136</v>
      </c>
      <c r="M14" s="12" t="n">
        <v>120</v>
      </c>
      <c r="N14" s="13">
        <f>AVERAGE(B14:M14)</f>
        <v/>
      </c>
    </row>
    <row r="15" ht="12.75" customFormat="1" customHeight="1" s="12">
      <c r="A15" s="12" t="inlineStr">
        <is>
          <t>Område 6: Nordmøre og Sør-Trøndelag</t>
        </is>
      </c>
      <c r="B15" s="12" t="n">
        <v>494</v>
      </c>
      <c r="C15" s="12" t="n">
        <v>460</v>
      </c>
      <c r="D15" s="12" t="n">
        <v>422</v>
      </c>
      <c r="E15" s="12" t="n">
        <v>450</v>
      </c>
      <c r="F15" s="12" t="n">
        <v>514</v>
      </c>
      <c r="G15" s="12" t="n">
        <v>639</v>
      </c>
      <c r="H15" s="12" t="n">
        <v>550</v>
      </c>
      <c r="I15" s="12" t="n">
        <v>561</v>
      </c>
      <c r="J15" s="12" t="n">
        <v>557</v>
      </c>
      <c r="K15" s="12" t="n">
        <v>551</v>
      </c>
      <c r="L15" s="12" t="n">
        <v>510</v>
      </c>
      <c r="M15" s="12" t="n">
        <v>494</v>
      </c>
      <c r="N15" s="13">
        <f>AVERAGE(B15:M15)</f>
        <v/>
      </c>
    </row>
    <row r="16" ht="12.75" customFormat="1" customHeight="1" s="12">
      <c r="A16" s="12" t="inlineStr">
        <is>
          <t>Område 7: Nord-Trøndelag med Bindal</t>
        </is>
      </c>
      <c r="B16" s="12" t="n">
        <v>218</v>
      </c>
      <c r="C16" s="12" t="n">
        <v>221</v>
      </c>
      <c r="D16" s="12" t="n">
        <v>206</v>
      </c>
      <c r="E16" s="12" t="n">
        <v>216</v>
      </c>
      <c r="F16" s="12" t="n">
        <v>234</v>
      </c>
      <c r="G16" s="12" t="n">
        <v>244</v>
      </c>
      <c r="H16" s="12" t="n">
        <v>247</v>
      </c>
      <c r="I16" s="12" t="n">
        <v>256</v>
      </c>
      <c r="J16" s="12" t="n">
        <v>251</v>
      </c>
      <c r="K16" s="12" t="n">
        <v>250</v>
      </c>
      <c r="L16" s="12" t="n">
        <v>222</v>
      </c>
      <c r="M16" s="12" t="n">
        <v>218</v>
      </c>
      <c r="N16" s="13">
        <f>AVERAGE(B16:M16)</f>
        <v/>
      </c>
    </row>
    <row r="17" ht="12.75" customFormat="1" customHeight="1" s="12">
      <c r="A17" s="12" t="inlineStr">
        <is>
          <t>Område 8: Helgeland til Bodø</t>
        </is>
      </c>
      <c r="B17" s="12" t="n">
        <v>412</v>
      </c>
      <c r="C17" s="12" t="n">
        <v>380</v>
      </c>
      <c r="D17" s="12" t="n">
        <v>359</v>
      </c>
      <c r="E17" s="12" t="n">
        <v>380</v>
      </c>
      <c r="F17" s="12" t="n">
        <v>427</v>
      </c>
      <c r="G17" s="12" t="n">
        <v>411</v>
      </c>
      <c r="H17" s="12" t="n">
        <v>428</v>
      </c>
      <c r="I17" s="12" t="n">
        <v>424</v>
      </c>
      <c r="J17" s="12" t="n">
        <v>451</v>
      </c>
      <c r="K17" s="12" t="n">
        <v>444</v>
      </c>
      <c r="L17" s="12" t="n">
        <v>450</v>
      </c>
      <c r="M17" s="12" t="n">
        <v>450</v>
      </c>
      <c r="N17" s="13">
        <f>AVERAGE(B17:M17)</f>
        <v/>
      </c>
    </row>
    <row r="18" ht="12.75" customFormat="1" customHeight="1" s="12">
      <c r="A18" s="12" t="inlineStr">
        <is>
          <t>Område 9: Vestfjorden og Vesterålen</t>
        </is>
      </c>
      <c r="B18" s="12" t="n">
        <v>343</v>
      </c>
      <c r="C18" s="12" t="n">
        <v>327</v>
      </c>
      <c r="D18" s="12" t="n">
        <v>305</v>
      </c>
      <c r="E18" s="12" t="n">
        <v>303</v>
      </c>
      <c r="F18" s="12" t="n">
        <v>343</v>
      </c>
      <c r="G18" s="12" t="n">
        <v>337</v>
      </c>
      <c r="H18" s="12" t="n">
        <v>324</v>
      </c>
      <c r="I18" s="12" t="n">
        <v>338</v>
      </c>
      <c r="J18" s="12" t="n">
        <v>341</v>
      </c>
      <c r="K18" s="12" t="n">
        <v>370</v>
      </c>
      <c r="L18" s="12" t="n">
        <v>368</v>
      </c>
      <c r="M18" s="12" t="n">
        <v>372</v>
      </c>
      <c r="N18" s="13">
        <f>AVERAGE(B18:M18)</f>
        <v/>
      </c>
    </row>
    <row r="19" ht="12.75" customFormat="1" customHeight="1" s="12">
      <c r="A19" s="12" t="inlineStr">
        <is>
          <t>Område 10: Andøya til Senja</t>
        </is>
      </c>
      <c r="B19" s="12" t="n">
        <v>300</v>
      </c>
      <c r="C19" s="12" t="n">
        <v>277</v>
      </c>
      <c r="D19" s="12" t="n">
        <v>259</v>
      </c>
      <c r="E19" s="12" t="n">
        <v>268</v>
      </c>
      <c r="F19" s="12" t="n">
        <v>292</v>
      </c>
      <c r="G19" s="12" t="n">
        <v>309</v>
      </c>
      <c r="H19" s="12" t="n">
        <v>304</v>
      </c>
      <c r="I19" s="12" t="n">
        <v>322</v>
      </c>
      <c r="J19" s="12" t="n">
        <v>337</v>
      </c>
      <c r="K19" s="12" t="n">
        <v>346</v>
      </c>
      <c r="L19" s="12" t="n">
        <v>339</v>
      </c>
      <c r="M19" s="12" t="n">
        <v>331</v>
      </c>
      <c r="N19" s="13">
        <f>AVERAGE(B19:M19)</f>
        <v/>
      </c>
    </row>
    <row r="20" ht="12.75" customFormat="1" customHeight="1" s="12">
      <c r="A20" s="12" t="inlineStr">
        <is>
          <t>Område 11: Kvaløy til Loppa</t>
        </is>
      </c>
      <c r="B20" s="12" t="n">
        <v>167</v>
      </c>
      <c r="C20" s="12" t="n">
        <v>159</v>
      </c>
      <c r="D20" s="12" t="n">
        <v>140</v>
      </c>
      <c r="E20" s="12" t="n">
        <v>141</v>
      </c>
      <c r="F20" s="12" t="n">
        <v>174</v>
      </c>
      <c r="G20" s="12" t="n">
        <v>170</v>
      </c>
      <c r="H20" s="12" t="n">
        <v>191</v>
      </c>
      <c r="I20" s="12" t="n">
        <v>181</v>
      </c>
      <c r="J20" s="12" t="n">
        <v>162</v>
      </c>
      <c r="K20" s="12" t="n">
        <v>158</v>
      </c>
      <c r="L20" s="12" t="n">
        <v>168</v>
      </c>
      <c r="M20" s="12" t="n">
        <v>174</v>
      </c>
      <c r="N20" s="13">
        <f>AVERAGE(B20:M20)</f>
        <v/>
      </c>
    </row>
    <row r="21" ht="12.75" customFormat="1" customHeight="1" s="12">
      <c r="A21" s="12" t="inlineStr">
        <is>
          <t>Område 12: Vest-Finnmark</t>
        </is>
      </c>
      <c r="B21" s="12" t="n">
        <v>331</v>
      </c>
      <c r="C21" s="12" t="n">
        <v>318</v>
      </c>
      <c r="D21" s="12" t="n">
        <v>294</v>
      </c>
      <c r="E21" s="12" t="n">
        <v>286</v>
      </c>
      <c r="F21" s="12" t="n">
        <v>333</v>
      </c>
      <c r="G21" s="12" t="n">
        <v>349</v>
      </c>
      <c r="H21" s="12" t="n">
        <v>360</v>
      </c>
      <c r="I21" s="12" t="n">
        <v>346</v>
      </c>
      <c r="J21" s="12" t="n">
        <v>332</v>
      </c>
      <c r="K21" s="12" t="n">
        <v>321</v>
      </c>
      <c r="L21" s="12" t="n">
        <v>309</v>
      </c>
      <c r="M21" s="12" t="n">
        <v>303</v>
      </c>
      <c r="N21" s="13">
        <f>AVERAGE(B21:M21)</f>
        <v/>
      </c>
    </row>
    <row r="22" ht="12.75" customFormat="1" customHeight="1" s="12">
      <c r="A22" s="12" t="inlineStr">
        <is>
          <t>Område 13: Øst-Finnmark</t>
        </is>
      </c>
      <c r="B22" s="12" t="n">
        <v>14</v>
      </c>
      <c r="C22" s="12" t="n">
        <v>12</v>
      </c>
      <c r="D22" s="12" t="n">
        <v>12</v>
      </c>
      <c r="E22" s="12" t="n">
        <v>12</v>
      </c>
      <c r="F22" s="12" t="n">
        <v>17</v>
      </c>
      <c r="G22" s="12" t="n">
        <v>17</v>
      </c>
      <c r="H22" s="12" t="n">
        <v>20</v>
      </c>
      <c r="I22" s="12" t="n">
        <v>18</v>
      </c>
      <c r="J22" s="12" t="n">
        <v>24</v>
      </c>
      <c r="K22" s="12" t="n">
        <v>21</v>
      </c>
      <c r="L22" s="12" t="n">
        <v>19</v>
      </c>
      <c r="M22" s="12" t="n">
        <v>17</v>
      </c>
      <c r="N22" s="13">
        <f>AVERAGE(B22:M22)</f>
        <v/>
      </c>
    </row>
    <row r="23" ht="12.75" customFormat="1" customHeight="1" s="12">
      <c r="A23" s="12" t="inlineStr">
        <is>
          <t>Stamfisk, forskning og undervisning</t>
        </is>
      </c>
      <c r="B23" s="12" t="n">
        <v>287</v>
      </c>
      <c r="C23" s="12" t="n">
        <v>284</v>
      </c>
      <c r="D23" s="12" t="n">
        <v>269</v>
      </c>
      <c r="E23" s="12" t="n">
        <v>280</v>
      </c>
      <c r="F23" s="12" t="n">
        <v>289</v>
      </c>
      <c r="G23" s="12" t="n">
        <v>220</v>
      </c>
      <c r="H23" s="12" t="n">
        <v>240</v>
      </c>
      <c r="I23" s="12" t="n">
        <v>252</v>
      </c>
      <c r="J23" s="12" t="n">
        <v>264</v>
      </c>
      <c r="K23" s="12" t="n">
        <v>259</v>
      </c>
      <c r="L23" s="12" t="n">
        <v>250</v>
      </c>
      <c r="M23" s="12" t="n">
        <v>253</v>
      </c>
      <c r="N23" s="13">
        <f>AVERAGE(B23:M23)</f>
        <v/>
      </c>
    </row>
    <row r="24" ht="12.75" customFormat="1" customHeight="1" s="11">
      <c r="A24" s="17" t="inlineStr">
        <is>
          <t>Totalt</t>
        </is>
      </c>
      <c r="B24" s="14">
        <f>SUM(B10:B23)</f>
        <v/>
      </c>
      <c r="C24" s="14">
        <f>SUM(C10:C23)</f>
        <v/>
      </c>
      <c r="D24" s="14">
        <f>SUM(D10:D23)</f>
        <v/>
      </c>
      <c r="E24" s="14">
        <f>SUM(E10:E23)</f>
        <v/>
      </c>
      <c r="F24" s="14">
        <f>SUM(F10:F23)</f>
        <v/>
      </c>
      <c r="G24" s="14">
        <f>SUM(G10:G23)</f>
        <v/>
      </c>
      <c r="H24" s="14">
        <f>SUM(H10:H23)</f>
        <v/>
      </c>
      <c r="I24" s="14">
        <f>SUM(I10:I23)</f>
        <v/>
      </c>
      <c r="J24" s="14">
        <f>SUM(J10:J23)</f>
        <v/>
      </c>
      <c r="K24" s="14">
        <f>SUM(K10:K23)</f>
        <v/>
      </c>
      <c r="L24" s="14">
        <f>SUM(L10:L23)</f>
        <v/>
      </c>
      <c r="M24" s="14">
        <f>SUM(M10:M23)</f>
        <v/>
      </c>
      <c r="N24" s="14">
        <f>SUM(N10:N23)</f>
        <v/>
      </c>
    </row>
    <row r="27" ht="15.75" customFormat="1" customHeight="1" s="11">
      <c r="A27" s="16" t="inlineStr">
        <is>
          <t>Innrapportert antall LOKALITETER med laks og regnbueørret i 2021. Antall</t>
        </is>
      </c>
      <c r="O27" s="15" t="inlineStr">
        <is>
          <t>Antall unike</t>
        </is>
      </c>
    </row>
    <row r="28" ht="12.75" customFormat="1" customHeight="1" s="11">
      <c r="A28" s="17" t="inlineStr">
        <is>
          <t>Produksjonsområde:</t>
        </is>
      </c>
      <c r="B28" s="9" t="inlineStr">
        <is>
          <t>januar</t>
        </is>
      </c>
      <c r="C28" s="9" t="inlineStr">
        <is>
          <t>februar</t>
        </is>
      </c>
      <c r="D28" s="9" t="inlineStr">
        <is>
          <t>mars</t>
        </is>
      </c>
      <c r="E28" s="9" t="inlineStr">
        <is>
          <t>april</t>
        </is>
      </c>
      <c r="F28" s="9" t="inlineStr">
        <is>
          <t>mai</t>
        </is>
      </c>
      <c r="G28" s="9" t="inlineStr">
        <is>
          <t>juni</t>
        </is>
      </c>
      <c r="H28" s="9" t="inlineStr">
        <is>
          <t>juli</t>
        </is>
      </c>
      <c r="I28" s="9" t="inlineStr">
        <is>
          <t>august</t>
        </is>
      </c>
      <c r="J28" s="9" t="inlineStr">
        <is>
          <t>september</t>
        </is>
      </c>
      <c r="K28" s="9" t="inlineStr">
        <is>
          <t>oktober</t>
        </is>
      </c>
      <c r="L28" s="9" t="inlineStr">
        <is>
          <t>november</t>
        </is>
      </c>
      <c r="M28" s="9" t="inlineStr">
        <is>
          <t>desember</t>
        </is>
      </c>
      <c r="N28" s="15" t="inlineStr">
        <is>
          <t>Gj. antall lokaliteter</t>
        </is>
      </c>
      <c r="O28" s="15" t="inlineStr">
        <is>
          <t>lokaliteter</t>
        </is>
      </c>
    </row>
    <row r="29" ht="12.75" customFormat="1" customHeight="1" s="12">
      <c r="A29" s="12" t="inlineStr">
        <is>
          <t>Område 1: Svenskegrensen til Jæren</t>
        </is>
      </c>
      <c r="B29" s="12" t="n">
        <v>9</v>
      </c>
      <c r="C29" s="12" t="n">
        <v>9</v>
      </c>
      <c r="D29" s="12" t="n">
        <v>8</v>
      </c>
      <c r="E29" s="12" t="n">
        <v>6</v>
      </c>
      <c r="F29" s="12" t="n">
        <v>3</v>
      </c>
      <c r="G29" s="12" t="n">
        <v>3</v>
      </c>
      <c r="H29" s="12" t="n">
        <v>4</v>
      </c>
      <c r="I29" s="12" t="n">
        <v>7</v>
      </c>
      <c r="J29" s="12" t="n">
        <v>9</v>
      </c>
      <c r="K29" s="12" t="n">
        <v>9</v>
      </c>
      <c r="L29" s="12" t="n">
        <v>9</v>
      </c>
      <c r="M29" s="12" t="n">
        <v>9</v>
      </c>
      <c r="N29" s="13">
        <f>AVERAGE(B29:M29)</f>
        <v/>
      </c>
      <c r="O29" s="12" t="n">
        <v>10</v>
      </c>
    </row>
    <row r="30" ht="12.75" customFormat="1" customHeight="1" s="12">
      <c r="A30" s="12" t="inlineStr">
        <is>
          <t>Område 2: Ryfylke</t>
        </is>
      </c>
      <c r="B30" s="12" t="n">
        <v>33</v>
      </c>
      <c r="C30" s="12" t="n">
        <v>31</v>
      </c>
      <c r="D30" s="12" t="n">
        <v>28</v>
      </c>
      <c r="E30" s="12" t="n">
        <v>26</v>
      </c>
      <c r="F30" s="12" t="n">
        <v>23</v>
      </c>
      <c r="G30" s="12" t="n">
        <v>24</v>
      </c>
      <c r="H30" s="12" t="n">
        <v>25</v>
      </c>
      <c r="I30" s="12" t="n">
        <v>31</v>
      </c>
      <c r="J30" s="12" t="n">
        <v>35</v>
      </c>
      <c r="K30" s="12" t="n">
        <v>36</v>
      </c>
      <c r="L30" s="12" t="n">
        <v>36</v>
      </c>
      <c r="M30" s="12" t="n">
        <v>36</v>
      </c>
      <c r="N30" s="13">
        <f>AVERAGE(B30:M30)</f>
        <v/>
      </c>
      <c r="O30" s="12" t="n">
        <v>40</v>
      </c>
    </row>
    <row r="31" ht="12.75" customFormat="1" customHeight="1" s="12">
      <c r="A31" s="12" t="inlineStr">
        <is>
          <t>Område 3: Karmøy til Sotra</t>
        </is>
      </c>
      <c r="B31" s="12" t="n">
        <v>73</v>
      </c>
      <c r="C31" s="12" t="n">
        <v>69</v>
      </c>
      <c r="D31" s="12" t="n">
        <v>85</v>
      </c>
      <c r="E31" s="12" t="n">
        <v>87</v>
      </c>
      <c r="F31" s="12" t="n">
        <v>84</v>
      </c>
      <c r="G31" s="12" t="n">
        <v>87</v>
      </c>
      <c r="H31" s="12" t="n">
        <v>81</v>
      </c>
      <c r="I31" s="12" t="n">
        <v>91</v>
      </c>
      <c r="J31" s="12" t="n">
        <v>89</v>
      </c>
      <c r="K31" s="12" t="n">
        <v>89</v>
      </c>
      <c r="L31" s="12" t="n">
        <v>87</v>
      </c>
      <c r="M31" s="12" t="n">
        <v>86</v>
      </c>
      <c r="N31" s="13">
        <f>AVERAGE(B31:M31)</f>
        <v/>
      </c>
      <c r="O31" s="12" t="n">
        <v>124</v>
      </c>
    </row>
    <row r="32" ht="12.75" customFormat="1" customHeight="1" s="12">
      <c r="A32" s="12" t="inlineStr">
        <is>
          <t>Område 4: Nordhordland til Stadt</t>
        </is>
      </c>
      <c r="B32" s="12" t="n">
        <v>69</v>
      </c>
      <c r="C32" s="12" t="n">
        <v>70</v>
      </c>
      <c r="D32" s="12" t="n">
        <v>70</v>
      </c>
      <c r="E32" s="12" t="n">
        <v>80</v>
      </c>
      <c r="F32" s="12" t="n">
        <v>80</v>
      </c>
      <c r="G32" s="12" t="n">
        <v>78</v>
      </c>
      <c r="H32" s="12" t="n">
        <v>80</v>
      </c>
      <c r="I32" s="12" t="n">
        <v>90</v>
      </c>
      <c r="J32" s="12" t="n">
        <v>87</v>
      </c>
      <c r="K32" s="12" t="n">
        <v>88</v>
      </c>
      <c r="L32" s="12" t="n">
        <v>87</v>
      </c>
      <c r="M32" s="12" t="n">
        <v>79</v>
      </c>
      <c r="N32" s="13">
        <f>AVERAGE(B32:M32)</f>
        <v/>
      </c>
      <c r="O32" s="12" t="n">
        <v>119</v>
      </c>
    </row>
    <row r="33" ht="12.75" customFormat="1" customHeight="1" s="12">
      <c r="A33" s="12" t="inlineStr">
        <is>
          <t>Område 5: Stadt til Hustadvika</t>
        </is>
      </c>
      <c r="B33" s="12" t="n">
        <v>26</v>
      </c>
      <c r="C33" s="12" t="n">
        <v>25</v>
      </c>
      <c r="D33" s="12" t="n">
        <v>24</v>
      </c>
      <c r="E33" s="12" t="n">
        <v>28</v>
      </c>
      <c r="F33" s="12" t="n">
        <v>31</v>
      </c>
      <c r="G33" s="12" t="n">
        <v>32</v>
      </c>
      <c r="H33" s="12" t="n">
        <v>30</v>
      </c>
      <c r="I33" s="12" t="n">
        <v>29</v>
      </c>
      <c r="J33" s="12" t="n">
        <v>29</v>
      </c>
      <c r="K33" s="12" t="n">
        <v>25</v>
      </c>
      <c r="L33" s="12" t="n">
        <v>26</v>
      </c>
      <c r="M33" s="12" t="n">
        <v>22</v>
      </c>
      <c r="N33" s="13">
        <f>AVERAGE(B33:M33)</f>
        <v/>
      </c>
      <c r="O33" s="12" t="n">
        <v>37</v>
      </c>
    </row>
    <row r="34" ht="12.75" customFormat="1" customHeight="1" s="12">
      <c r="A34" s="12" t="inlineStr">
        <is>
          <t>Område 6: Nordmøre og Sør-Trøndelag</t>
        </is>
      </c>
      <c r="B34" s="12" t="n">
        <v>88</v>
      </c>
      <c r="C34" s="12" t="n">
        <v>84</v>
      </c>
      <c r="D34" s="12" t="n">
        <v>81</v>
      </c>
      <c r="E34" s="12" t="n">
        <v>84</v>
      </c>
      <c r="F34" s="12" t="n">
        <v>83</v>
      </c>
      <c r="G34" s="12" t="n">
        <v>87</v>
      </c>
      <c r="H34" s="12" t="n">
        <v>89</v>
      </c>
      <c r="I34" s="12" t="n">
        <v>87</v>
      </c>
      <c r="J34" s="12" t="n">
        <v>88</v>
      </c>
      <c r="K34" s="12" t="n">
        <v>81</v>
      </c>
      <c r="L34" s="12" t="n">
        <v>74</v>
      </c>
      <c r="M34" s="12" t="n">
        <v>72</v>
      </c>
      <c r="N34" s="13">
        <f>AVERAGE(B34:M34)</f>
        <v/>
      </c>
      <c r="O34" s="12" t="n">
        <v>109</v>
      </c>
    </row>
    <row r="35" ht="12.75" customFormat="1" customHeight="1" s="12">
      <c r="A35" s="12" t="inlineStr">
        <is>
          <t>Område 7: Nord-Trøndelag med Bindal</t>
        </is>
      </c>
      <c r="B35" s="12" t="n">
        <v>34</v>
      </c>
      <c r="C35" s="12" t="n">
        <v>35</v>
      </c>
      <c r="D35" s="12" t="n">
        <v>33</v>
      </c>
      <c r="E35" s="12" t="n">
        <v>39</v>
      </c>
      <c r="F35" s="12" t="n">
        <v>39</v>
      </c>
      <c r="G35" s="12" t="n">
        <v>41</v>
      </c>
      <c r="H35" s="12" t="n">
        <v>43</v>
      </c>
      <c r="I35" s="12" t="n">
        <v>43</v>
      </c>
      <c r="J35" s="12" t="n">
        <v>41</v>
      </c>
      <c r="K35" s="12" t="n">
        <v>40</v>
      </c>
      <c r="L35" s="12" t="n">
        <v>36</v>
      </c>
      <c r="M35" s="12" t="n">
        <v>36</v>
      </c>
      <c r="N35" s="13">
        <f>AVERAGE(B35:M35)</f>
        <v/>
      </c>
      <c r="O35" s="12" t="n">
        <v>54</v>
      </c>
    </row>
    <row r="36" ht="12.75" customFormat="1" customHeight="1" s="12">
      <c r="A36" s="12" t="inlineStr">
        <is>
          <t>Område 8: Helgeland til Bodø</t>
        </is>
      </c>
      <c r="B36" s="12" t="n">
        <v>60</v>
      </c>
      <c r="C36" s="12" t="n">
        <v>56</v>
      </c>
      <c r="D36" s="12" t="n">
        <v>49</v>
      </c>
      <c r="E36" s="12" t="n">
        <v>54</v>
      </c>
      <c r="F36" s="12" t="n">
        <v>57</v>
      </c>
      <c r="G36" s="12" t="n">
        <v>53</v>
      </c>
      <c r="H36" s="12" t="n">
        <v>57</v>
      </c>
      <c r="I36" s="12" t="n">
        <v>58</v>
      </c>
      <c r="J36" s="12" t="n">
        <v>62</v>
      </c>
      <c r="K36" s="12" t="n">
        <v>61</v>
      </c>
      <c r="L36" s="12" t="n">
        <v>61</v>
      </c>
      <c r="M36" s="12" t="n">
        <v>65</v>
      </c>
      <c r="N36" s="13">
        <f>AVERAGE(B36:M36)</f>
        <v/>
      </c>
      <c r="O36" s="12" t="n">
        <v>78</v>
      </c>
    </row>
    <row r="37" ht="12.75" customFormat="1" customHeight="1" s="12">
      <c r="A37" s="12" t="inlineStr">
        <is>
          <t>Område 9: Vestfjorden og Vesterålen</t>
        </is>
      </c>
      <c r="B37" s="12" t="n">
        <v>53</v>
      </c>
      <c r="C37" s="12" t="n">
        <v>49</v>
      </c>
      <c r="D37" s="12" t="n">
        <v>48</v>
      </c>
      <c r="E37" s="12" t="n">
        <v>48</v>
      </c>
      <c r="F37" s="12" t="n">
        <v>56</v>
      </c>
      <c r="G37" s="12" t="n">
        <v>53</v>
      </c>
      <c r="H37" s="12" t="n">
        <v>55</v>
      </c>
      <c r="I37" s="12" t="n">
        <v>59</v>
      </c>
      <c r="J37" s="12" t="n">
        <v>54</v>
      </c>
      <c r="K37" s="12" t="n">
        <v>58</v>
      </c>
      <c r="L37" s="12" t="n">
        <v>56</v>
      </c>
      <c r="M37" s="12" t="n">
        <v>55</v>
      </c>
      <c r="N37" s="13">
        <f>AVERAGE(B37:M37)</f>
        <v/>
      </c>
      <c r="O37" s="12" t="n">
        <v>85</v>
      </c>
    </row>
    <row r="38" ht="12.75" customFormat="1" customHeight="1" s="12">
      <c r="A38" s="12" t="inlineStr">
        <is>
          <t>Område 10: Andøya til Senja</t>
        </is>
      </c>
      <c r="B38" s="12" t="n">
        <v>38</v>
      </c>
      <c r="C38" s="12" t="n">
        <v>36</v>
      </c>
      <c r="D38" s="12" t="n">
        <v>32</v>
      </c>
      <c r="E38" s="12" t="n">
        <v>39</v>
      </c>
      <c r="F38" s="12" t="n">
        <v>41</v>
      </c>
      <c r="G38" s="12" t="n">
        <v>37</v>
      </c>
      <c r="H38" s="12" t="n">
        <v>39</v>
      </c>
      <c r="I38" s="12" t="n">
        <v>42</v>
      </c>
      <c r="J38" s="12" t="n">
        <v>44</v>
      </c>
      <c r="K38" s="12" t="n">
        <v>48</v>
      </c>
      <c r="L38" s="12" t="n">
        <v>46</v>
      </c>
      <c r="M38" s="12" t="n">
        <v>46</v>
      </c>
      <c r="N38" s="13">
        <f>AVERAGE(B38:M38)</f>
        <v/>
      </c>
      <c r="O38" s="12" t="n">
        <v>57</v>
      </c>
    </row>
    <row r="39" ht="12.75" customFormat="1" customHeight="1" s="12">
      <c r="A39" s="12" t="inlineStr">
        <is>
          <t>Område 11: Kvaløy til Loppa</t>
        </is>
      </c>
      <c r="B39" s="12" t="n">
        <v>24</v>
      </c>
      <c r="C39" s="12" t="n">
        <v>24</v>
      </c>
      <c r="D39" s="12" t="n">
        <v>22</v>
      </c>
      <c r="E39" s="12" t="n">
        <v>21</v>
      </c>
      <c r="F39" s="12" t="n">
        <v>27</v>
      </c>
      <c r="G39" s="12" t="n">
        <v>28</v>
      </c>
      <c r="H39" s="12" t="n">
        <v>29</v>
      </c>
      <c r="I39" s="12" t="n">
        <v>29</v>
      </c>
      <c r="J39" s="12" t="n">
        <v>26</v>
      </c>
      <c r="K39" s="12" t="n">
        <v>24</v>
      </c>
      <c r="L39" s="12" t="n">
        <v>25</v>
      </c>
      <c r="M39" s="12" t="n">
        <v>24</v>
      </c>
      <c r="N39" s="13">
        <f>AVERAGE(B39:M39)</f>
        <v/>
      </c>
      <c r="O39" s="12" t="n">
        <v>35</v>
      </c>
    </row>
    <row r="40" ht="12.75" customFormat="1" customHeight="1" s="12">
      <c r="A40" s="12" t="inlineStr">
        <is>
          <t>Område 12: Vest-Finnmark</t>
        </is>
      </c>
      <c r="B40" s="12" t="n">
        <v>44</v>
      </c>
      <c r="C40" s="12" t="n">
        <v>41</v>
      </c>
      <c r="D40" s="12" t="n">
        <v>38</v>
      </c>
      <c r="E40" s="12" t="n">
        <v>36</v>
      </c>
      <c r="F40" s="12" t="n">
        <v>45</v>
      </c>
      <c r="G40" s="12" t="n">
        <v>47</v>
      </c>
      <c r="H40" s="12" t="n">
        <v>48</v>
      </c>
      <c r="I40" s="12" t="n">
        <v>47</v>
      </c>
      <c r="J40" s="12" t="n">
        <v>46</v>
      </c>
      <c r="K40" s="12" t="n">
        <v>46</v>
      </c>
      <c r="L40" s="12" t="n">
        <v>45</v>
      </c>
      <c r="M40" s="12" t="n">
        <v>43</v>
      </c>
      <c r="N40" s="13">
        <f>AVERAGE(B40:M40)</f>
        <v/>
      </c>
      <c r="O40" s="12" t="n">
        <v>64</v>
      </c>
    </row>
    <row r="41" ht="12.75" customFormat="1" customHeight="1" s="12">
      <c r="A41" s="12" t="inlineStr">
        <is>
          <t>Område 13: Øst-Finnmark</t>
        </is>
      </c>
      <c r="B41" s="12" t="n">
        <v>3</v>
      </c>
      <c r="C41" s="12" t="n">
        <v>1</v>
      </c>
      <c r="D41" s="12" t="n">
        <v>1</v>
      </c>
      <c r="E41" s="12" t="n">
        <v>1</v>
      </c>
      <c r="F41" s="12" t="n">
        <v>3</v>
      </c>
      <c r="G41" s="12" t="n">
        <v>3</v>
      </c>
      <c r="H41" s="12" t="n">
        <v>3</v>
      </c>
      <c r="I41" s="12" t="n">
        <v>3</v>
      </c>
      <c r="J41" s="12" t="n">
        <v>4</v>
      </c>
      <c r="K41" s="12" t="n">
        <v>3</v>
      </c>
      <c r="L41" s="12" t="n">
        <v>3</v>
      </c>
      <c r="M41" s="12" t="n">
        <v>2</v>
      </c>
      <c r="N41" s="13">
        <f>AVERAGE(B41:M41)</f>
        <v/>
      </c>
      <c r="O41" s="12" t="n">
        <v>5</v>
      </c>
    </row>
    <row r="42" ht="12.75" customFormat="1" customHeight="1" s="12">
      <c r="A42" s="12" t="inlineStr">
        <is>
          <t>Stamfisk, forskning og undervisning</t>
        </is>
      </c>
      <c r="B42" s="12" t="n">
        <v>37</v>
      </c>
      <c r="C42" s="12" t="n">
        <v>36</v>
      </c>
      <c r="D42" s="12" t="n">
        <v>36</v>
      </c>
      <c r="E42" s="12" t="n">
        <v>39</v>
      </c>
      <c r="F42" s="12" t="n">
        <v>43</v>
      </c>
      <c r="G42" s="12" t="n">
        <v>40</v>
      </c>
      <c r="H42" s="12" t="n">
        <v>40</v>
      </c>
      <c r="I42" s="12" t="n">
        <v>43</v>
      </c>
      <c r="J42" s="12" t="n">
        <v>45</v>
      </c>
      <c r="K42" s="12" t="n">
        <v>42</v>
      </c>
      <c r="L42" s="12" t="n">
        <v>39</v>
      </c>
      <c r="M42" s="12" t="n">
        <v>39</v>
      </c>
      <c r="N42" s="13">
        <f>AVERAGE(B42:M42)</f>
        <v/>
      </c>
      <c r="O42" s="12" t="n">
        <v>56</v>
      </c>
    </row>
    <row r="43" ht="12.75" customFormat="1" customHeight="1" s="11">
      <c r="A43" s="17" t="inlineStr">
        <is>
          <t>Totalt</t>
        </is>
      </c>
      <c r="B43" s="14">
        <f>SUM(B29:B42)</f>
        <v/>
      </c>
      <c r="C43" s="14">
        <f>SUM(C29:C42)</f>
        <v/>
      </c>
      <c r="D43" s="14">
        <f>SUM(D29:D42)</f>
        <v/>
      </c>
      <c r="E43" s="14">
        <f>SUM(E29:E42)</f>
        <v/>
      </c>
      <c r="F43" s="14">
        <f>SUM(F29:F42)</f>
        <v/>
      </c>
      <c r="G43" s="14">
        <f>SUM(G29:G42)</f>
        <v/>
      </c>
      <c r="H43" s="14">
        <f>SUM(H29:H42)</f>
        <v/>
      </c>
      <c r="I43" s="14">
        <f>SUM(I29:I42)</f>
        <v/>
      </c>
      <c r="J43" s="14">
        <f>SUM(J29:J42)</f>
        <v/>
      </c>
      <c r="K43" s="14">
        <f>SUM(K29:K42)</f>
        <v/>
      </c>
      <c r="L43" s="14">
        <f>SUM(L29:L42)</f>
        <v/>
      </c>
      <c r="M43" s="14">
        <f>SUM(M29:M42)</f>
        <v/>
      </c>
      <c r="N43" s="14">
        <f>SUM(N29:N42)</f>
        <v/>
      </c>
      <c r="O43" s="17">
        <f>SUM(O29:O42)</f>
        <v/>
      </c>
    </row>
    <row r="45" ht="15.75" customFormat="1" customHeight="1" s="8">
      <c r="A45" s="16" t="inlineStr">
        <is>
          <t>Forklaring:</t>
        </is>
      </c>
    </row>
    <row r="46">
      <c r="A46" s="12" t="inlineStr">
        <is>
          <t>I drift = Innrapportert lokaliteter eller merd med levende laks og regnbueørret</t>
        </is>
      </c>
    </row>
    <row r="47">
      <c r="A47" s="12" t="inlineStr">
        <is>
          <t>Gj. antall lokaliteter = Gjennomsnittlig antall lokaliteter med fisk i løpet av en måned</t>
        </is>
      </c>
    </row>
    <row r="48" ht="12.75" customFormat="1" customHeight="1" s="12">
      <c r="A48" s="12" t="inlineStr">
        <is>
          <t>Antall unike lokaliteter = Totalt antall lokaliteter som i løpet av året har rapportert inn fisk</t>
        </is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>
  <sheetPr>
    <outlinePr summaryBelow="1" summaryRight="1"/>
    <pageSetUpPr/>
  </sheetPr>
  <dimension ref="A1:O49"/>
  <sheetViews>
    <sheetView workbookViewId="0">
      <selection activeCell="A6" sqref="A6"/>
    </sheetView>
  </sheetViews>
  <sheetFormatPr baseColWidth="10" defaultRowHeight="14.25" outlineLevelCol="0"/>
  <cols>
    <col width="40" customWidth="1" style="19" min="1" max="1"/>
    <col width="6.85546875" bestFit="1" customWidth="1" style="19" min="2" max="2"/>
    <col width="7.5703125" bestFit="1" customWidth="1" style="19" min="3" max="3"/>
    <col width="5.5703125" bestFit="1" customWidth="1" style="19" min="4" max="8"/>
    <col width="7" bestFit="1" customWidth="1" style="19" min="9" max="9"/>
    <col width="10.5703125" bestFit="1" customWidth="1" style="19" min="10" max="10"/>
    <col width="7.85546875" bestFit="1" customWidth="1" style="19" min="11" max="11"/>
    <col width="10.140625" bestFit="1" customWidth="1" style="19" min="12" max="12"/>
    <col width="10" bestFit="1" customWidth="1" style="19" min="13" max="13"/>
    <col width="19.140625" bestFit="1" customWidth="1" style="19" min="14" max="14"/>
    <col width="11.85546875" bestFit="1" customWidth="1" style="19" min="15" max="15"/>
    <col width="11.42578125" customWidth="1" style="19" min="16" max="20"/>
    <col width="11.42578125" customWidth="1" style="19" min="21" max="16384"/>
  </cols>
  <sheetData>
    <row r="1" ht="27.75" customFormat="1" customHeight="1" s="4">
      <c r="A1" s="3" t="inlineStr">
        <is>
          <t>I drift 2020 (PRODUKSJONSOMRÅDE)</t>
        </is>
      </c>
    </row>
    <row r="2" ht="18" customFormat="1" customHeight="1" s="4">
      <c r="A2" s="5" t="inlineStr">
        <is>
          <t>Tall spesifisert på produksjonsområde og måned</t>
        </is>
      </c>
    </row>
    <row r="3">
      <c r="A3" s="1" t="n"/>
    </row>
    <row r="4">
      <c r="A4" s="2" t="inlineStr">
        <is>
          <t>Kilde: Fiskeridirektoratet, Biomasseregisteret</t>
        </is>
      </c>
    </row>
    <row r="5">
      <c r="A5" s="2" t="inlineStr">
        <is>
          <t>Innrapporterte data pr. 01.07.2021</t>
        </is>
      </c>
    </row>
    <row r="6">
      <c r="A6" s="12" t="n"/>
    </row>
    <row r="7">
      <c r="A7" s="12" t="n"/>
    </row>
    <row r="8" ht="15.75" customFormat="1" customHeight="1" s="11">
      <c r="A8" s="16" t="inlineStr">
        <is>
          <t>Innrapportert antall MERDER med laks og regnbueørret i 2020. Antall</t>
        </is>
      </c>
    </row>
    <row r="9" ht="12.75" customFormat="1" customHeight="1" s="11">
      <c r="A9" s="17" t="inlineStr">
        <is>
          <t>Produksjonsområde:</t>
        </is>
      </c>
      <c r="B9" s="9" t="inlineStr">
        <is>
          <t>januar</t>
        </is>
      </c>
      <c r="C9" s="9" t="inlineStr">
        <is>
          <t>februar</t>
        </is>
      </c>
      <c r="D9" s="9" t="inlineStr">
        <is>
          <t>mars</t>
        </is>
      </c>
      <c r="E9" s="9" t="inlineStr">
        <is>
          <t>april</t>
        </is>
      </c>
      <c r="F9" s="9" t="inlineStr">
        <is>
          <t>mai</t>
        </is>
      </c>
      <c r="G9" s="9" t="inlineStr">
        <is>
          <t>juni</t>
        </is>
      </c>
      <c r="H9" s="9" t="inlineStr">
        <is>
          <t>juli</t>
        </is>
      </c>
      <c r="I9" s="9" t="inlineStr">
        <is>
          <t>august</t>
        </is>
      </c>
      <c r="J9" s="9" t="inlineStr">
        <is>
          <t>september</t>
        </is>
      </c>
      <c r="K9" s="9" t="inlineStr">
        <is>
          <t>oktober</t>
        </is>
      </c>
      <c r="L9" s="9" t="inlineStr">
        <is>
          <t>november</t>
        </is>
      </c>
      <c r="M9" s="9" t="inlineStr">
        <is>
          <t>desember</t>
        </is>
      </c>
      <c r="N9" s="10" t="inlineStr">
        <is>
          <t xml:space="preserve">Gj. antall merder </t>
        </is>
      </c>
    </row>
    <row r="10" ht="12.75" customFormat="1" customHeight="1" s="12">
      <c r="A10" s="12" t="inlineStr">
        <is>
          <t>Område 1: Svenskegrensen til Jæren</t>
        </is>
      </c>
      <c r="B10" s="12" t="n">
        <v>40</v>
      </c>
      <c r="C10" s="12" t="n">
        <v>40</v>
      </c>
      <c r="D10" s="12" t="n">
        <v>40</v>
      </c>
      <c r="E10" s="12" t="n">
        <v>41</v>
      </c>
      <c r="F10" s="12" t="n">
        <v>45</v>
      </c>
      <c r="G10" s="12" t="n">
        <v>46</v>
      </c>
      <c r="H10" s="12" t="n">
        <v>43</v>
      </c>
      <c r="I10" s="12" t="n">
        <v>45</v>
      </c>
      <c r="J10" s="12" t="n">
        <v>43</v>
      </c>
      <c r="K10" s="12" t="n">
        <v>44</v>
      </c>
      <c r="L10" s="12" t="n">
        <v>44</v>
      </c>
      <c r="M10" s="12" t="n">
        <v>44</v>
      </c>
      <c r="N10" s="13">
        <f>AVERAGE(B10:M10)</f>
        <v/>
      </c>
    </row>
    <row r="11" ht="12.75" customFormat="1" customHeight="1" s="12">
      <c r="A11" s="12" t="inlineStr">
        <is>
          <t>Område 2: Ryfylke</t>
        </is>
      </c>
      <c r="B11" s="12" t="n">
        <v>164</v>
      </c>
      <c r="C11" s="12" t="n">
        <v>155</v>
      </c>
      <c r="D11" s="12" t="n">
        <v>139</v>
      </c>
      <c r="E11" s="12" t="n">
        <v>139</v>
      </c>
      <c r="F11" s="12" t="n">
        <v>128</v>
      </c>
      <c r="G11" s="12" t="n">
        <v>130</v>
      </c>
      <c r="H11" s="12" t="n">
        <v>123</v>
      </c>
      <c r="I11" s="12" t="n">
        <v>144</v>
      </c>
      <c r="J11" s="12" t="n">
        <v>175</v>
      </c>
      <c r="K11" s="12" t="n">
        <v>189</v>
      </c>
      <c r="L11" s="12" t="n">
        <v>198</v>
      </c>
      <c r="M11" s="12" t="n">
        <v>184</v>
      </c>
      <c r="N11" s="13">
        <f>AVERAGE(B11:M11)</f>
        <v/>
      </c>
    </row>
    <row r="12" ht="12.75" customFormat="1" customHeight="1" s="12">
      <c r="A12" s="12" t="inlineStr">
        <is>
          <t>Område 3: Karmøy til Sotra</t>
        </is>
      </c>
      <c r="B12" s="12" t="n">
        <v>389</v>
      </c>
      <c r="C12" s="12" t="n">
        <v>367</v>
      </c>
      <c r="D12" s="12" t="n">
        <v>450</v>
      </c>
      <c r="E12" s="12" t="n">
        <v>476</v>
      </c>
      <c r="F12" s="12" t="n">
        <v>455</v>
      </c>
      <c r="G12" s="12" t="n">
        <v>446</v>
      </c>
      <c r="H12" s="12" t="n">
        <v>410</v>
      </c>
      <c r="I12" s="12" t="n">
        <v>422</v>
      </c>
      <c r="J12" s="12" t="n">
        <v>428</v>
      </c>
      <c r="K12" s="12" t="n">
        <v>445</v>
      </c>
      <c r="L12" s="12" t="n">
        <v>432</v>
      </c>
      <c r="M12" s="12" t="n">
        <v>399</v>
      </c>
      <c r="N12" s="13">
        <f>AVERAGE(B12:M12)</f>
        <v/>
      </c>
    </row>
    <row r="13" ht="12.75" customFormat="1" customHeight="1" s="12">
      <c r="A13" s="12" t="inlineStr">
        <is>
          <t>Område 4: Nordhordland til Stadt</t>
        </is>
      </c>
      <c r="B13" s="12" t="n">
        <v>396</v>
      </c>
      <c r="C13" s="12" t="n">
        <v>398</v>
      </c>
      <c r="D13" s="12" t="n">
        <v>401</v>
      </c>
      <c r="E13" s="12" t="n">
        <v>448</v>
      </c>
      <c r="F13" s="12" t="n">
        <v>433</v>
      </c>
      <c r="G13" s="12" t="n">
        <v>408</v>
      </c>
      <c r="H13" s="12" t="n">
        <v>410</v>
      </c>
      <c r="I13" s="12" t="n">
        <v>412</v>
      </c>
      <c r="J13" s="12" t="n">
        <v>438</v>
      </c>
      <c r="K13" s="12" t="n">
        <v>456</v>
      </c>
      <c r="L13" s="12" t="n">
        <v>420</v>
      </c>
      <c r="M13" s="12" t="n">
        <v>383</v>
      </c>
      <c r="N13" s="13">
        <f>AVERAGE(B13:M13)</f>
        <v/>
      </c>
    </row>
    <row r="14" ht="12.75" customFormat="1" customHeight="1" s="12">
      <c r="A14" s="12" t="inlineStr">
        <is>
          <t>Område 5: Stadt til Hustadvika</t>
        </is>
      </c>
      <c r="B14" s="12" t="n">
        <v>96</v>
      </c>
      <c r="C14" s="12" t="n">
        <v>90</v>
      </c>
      <c r="D14" s="12" t="n">
        <v>95</v>
      </c>
      <c r="E14" s="12" t="n">
        <v>128</v>
      </c>
      <c r="F14" s="12" t="n">
        <v>143</v>
      </c>
      <c r="G14" s="12" t="n">
        <v>170</v>
      </c>
      <c r="H14" s="12" t="n">
        <v>171</v>
      </c>
      <c r="I14" s="12" t="n">
        <v>172</v>
      </c>
      <c r="J14" s="12" t="n">
        <v>167</v>
      </c>
      <c r="K14" s="12" t="n">
        <v>167</v>
      </c>
      <c r="L14" s="12" t="n">
        <v>157</v>
      </c>
      <c r="M14" s="12" t="n">
        <v>154</v>
      </c>
      <c r="N14" s="13">
        <f>AVERAGE(B14:M14)</f>
        <v/>
      </c>
    </row>
    <row r="15" ht="12.75" customFormat="1" customHeight="1" s="12">
      <c r="A15" s="12" t="inlineStr">
        <is>
          <t>Område 6: Nordmøre og Sør-Trøndelag</t>
        </is>
      </c>
      <c r="B15" s="12" t="n">
        <v>508</v>
      </c>
      <c r="C15" s="12" t="n">
        <v>490</v>
      </c>
      <c r="D15" s="12" t="n">
        <v>485</v>
      </c>
      <c r="E15" s="12" t="n">
        <v>479</v>
      </c>
      <c r="F15" s="12" t="n">
        <v>481</v>
      </c>
      <c r="G15" s="12" t="n">
        <v>488</v>
      </c>
      <c r="H15" s="12" t="n">
        <v>481</v>
      </c>
      <c r="I15" s="12" t="n">
        <v>467</v>
      </c>
      <c r="J15" s="12" t="n">
        <v>481</v>
      </c>
      <c r="K15" s="12" t="n">
        <v>478</v>
      </c>
      <c r="L15" s="12" t="n">
        <v>491</v>
      </c>
      <c r="M15" s="12" t="n">
        <v>466</v>
      </c>
      <c r="N15" s="13">
        <f>AVERAGE(B15:M15)</f>
        <v/>
      </c>
    </row>
    <row r="16" ht="12.75" customFormat="1" customHeight="1" s="12">
      <c r="A16" s="12" t="inlineStr">
        <is>
          <t>Område 7: Nord-Trøndelag med Bindal</t>
        </is>
      </c>
      <c r="B16" s="12" t="n">
        <v>238</v>
      </c>
      <c r="C16" s="12" t="n">
        <v>223</v>
      </c>
      <c r="D16" s="12" t="n">
        <v>191</v>
      </c>
      <c r="E16" s="12" t="n">
        <v>216</v>
      </c>
      <c r="F16" s="12" t="n">
        <v>242</v>
      </c>
      <c r="G16" s="12" t="n">
        <v>256</v>
      </c>
      <c r="H16" s="12" t="n">
        <v>256</v>
      </c>
      <c r="I16" s="12" t="n">
        <v>278</v>
      </c>
      <c r="J16" s="12" t="n">
        <v>267</v>
      </c>
      <c r="K16" s="12" t="n">
        <v>252</v>
      </c>
      <c r="L16" s="12" t="n">
        <v>234</v>
      </c>
      <c r="M16" s="12" t="n">
        <v>228</v>
      </c>
      <c r="N16" s="13">
        <f>AVERAGE(B16:M16)</f>
        <v/>
      </c>
    </row>
    <row r="17" ht="12.75" customFormat="1" customHeight="1" s="12">
      <c r="A17" s="12" t="inlineStr">
        <is>
          <t>Område 8: Helgeland til Bodø</t>
        </is>
      </c>
      <c r="B17" s="12" t="n">
        <v>437</v>
      </c>
      <c r="C17" s="12" t="n">
        <v>398</v>
      </c>
      <c r="D17" s="12" t="n">
        <v>359</v>
      </c>
      <c r="E17" s="12" t="n">
        <v>364</v>
      </c>
      <c r="F17" s="12" t="n">
        <v>407</v>
      </c>
      <c r="G17" s="12" t="n">
        <v>394</v>
      </c>
      <c r="H17" s="12" t="n">
        <v>405</v>
      </c>
      <c r="I17" s="12" t="n">
        <v>425</v>
      </c>
      <c r="J17" s="12" t="n">
        <v>425</v>
      </c>
      <c r="K17" s="12" t="n">
        <v>459</v>
      </c>
      <c r="L17" s="12" t="n">
        <v>432</v>
      </c>
      <c r="M17" s="12" t="n">
        <v>430</v>
      </c>
      <c r="N17" s="13">
        <f>AVERAGE(B17:M17)</f>
        <v/>
      </c>
    </row>
    <row r="18" ht="12.75" customFormat="1" customHeight="1" s="12">
      <c r="A18" s="12" t="inlineStr">
        <is>
          <t>Område 9: Vestfjorden og Vesterålen</t>
        </is>
      </c>
      <c r="B18" s="12" t="n">
        <v>318</v>
      </c>
      <c r="C18" s="12" t="n">
        <v>297</v>
      </c>
      <c r="D18" s="12" t="n">
        <v>288</v>
      </c>
      <c r="E18" s="12" t="n">
        <v>304</v>
      </c>
      <c r="F18" s="12" t="n">
        <v>358</v>
      </c>
      <c r="G18" s="12" t="n">
        <v>374</v>
      </c>
      <c r="H18" s="12" t="n">
        <v>352</v>
      </c>
      <c r="I18" s="12" t="n">
        <v>361</v>
      </c>
      <c r="J18" s="12" t="n">
        <v>358</v>
      </c>
      <c r="K18" s="12" t="n">
        <v>356</v>
      </c>
      <c r="L18" s="12" t="n">
        <v>362</v>
      </c>
      <c r="M18" s="12" t="n">
        <v>357</v>
      </c>
      <c r="N18" s="13">
        <f>AVERAGE(B18:M18)</f>
        <v/>
      </c>
    </row>
    <row r="19" ht="12.75" customFormat="1" customHeight="1" s="12">
      <c r="A19" s="12" t="inlineStr">
        <is>
          <t>Område 10: Andøya til Senja</t>
        </is>
      </c>
      <c r="B19" s="12" t="n">
        <v>288</v>
      </c>
      <c r="C19" s="12" t="n">
        <v>269</v>
      </c>
      <c r="D19" s="12" t="n">
        <v>256</v>
      </c>
      <c r="E19" s="12" t="n">
        <v>258</v>
      </c>
      <c r="F19" s="12" t="n">
        <v>257</v>
      </c>
      <c r="G19" s="12" t="n">
        <v>251</v>
      </c>
      <c r="H19" s="12" t="n">
        <v>266</v>
      </c>
      <c r="I19" s="12" t="n">
        <v>307</v>
      </c>
      <c r="J19" s="12" t="n">
        <v>318</v>
      </c>
      <c r="K19" s="12" t="n">
        <v>324</v>
      </c>
      <c r="L19" s="12" t="n">
        <v>305</v>
      </c>
      <c r="M19" s="12" t="n">
        <v>304</v>
      </c>
      <c r="N19" s="13">
        <f>AVERAGE(B19:M19)</f>
        <v/>
      </c>
    </row>
    <row r="20" ht="12.75" customFormat="1" customHeight="1" s="12">
      <c r="A20" s="12" t="inlineStr">
        <is>
          <t>Område 11: Kvaløy til Loppa</t>
        </is>
      </c>
      <c r="B20" s="12" t="n">
        <v>162</v>
      </c>
      <c r="C20" s="12" t="n">
        <v>148</v>
      </c>
      <c r="D20" s="12" t="n">
        <v>138</v>
      </c>
      <c r="E20" s="12" t="n">
        <v>146</v>
      </c>
      <c r="F20" s="12" t="n">
        <v>185</v>
      </c>
      <c r="G20" s="12" t="n">
        <v>186</v>
      </c>
      <c r="H20" s="12" t="n">
        <v>195</v>
      </c>
      <c r="I20" s="12" t="n">
        <v>200</v>
      </c>
      <c r="J20" s="12" t="n">
        <v>195</v>
      </c>
      <c r="K20" s="12" t="n">
        <v>183</v>
      </c>
      <c r="L20" s="12" t="n">
        <v>183</v>
      </c>
      <c r="M20" s="12" t="n">
        <v>167</v>
      </c>
      <c r="N20" s="13">
        <f>AVERAGE(B20:M20)</f>
        <v/>
      </c>
    </row>
    <row r="21" ht="12.75" customFormat="1" customHeight="1" s="12">
      <c r="A21" s="12" t="inlineStr">
        <is>
          <t>Område 12: Vest-Finnmark</t>
        </is>
      </c>
      <c r="B21" s="12" t="n">
        <v>306</v>
      </c>
      <c r="C21" s="12" t="n">
        <v>293</v>
      </c>
      <c r="D21" s="12" t="n">
        <v>275</v>
      </c>
      <c r="E21" s="12" t="n">
        <v>274</v>
      </c>
      <c r="F21" s="12" t="n">
        <v>296</v>
      </c>
      <c r="G21" s="12" t="n">
        <v>326</v>
      </c>
      <c r="H21" s="12" t="n">
        <v>330</v>
      </c>
      <c r="I21" s="12" t="n">
        <v>332</v>
      </c>
      <c r="J21" s="12" t="n">
        <v>317</v>
      </c>
      <c r="K21" s="12" t="n">
        <v>352</v>
      </c>
      <c r="L21" s="12" t="n">
        <v>356</v>
      </c>
      <c r="M21" s="12" t="n">
        <v>349</v>
      </c>
      <c r="N21" s="13">
        <f>AVERAGE(B21:M21)</f>
        <v/>
      </c>
    </row>
    <row r="22" ht="12.75" customFormat="1" customHeight="1" s="12">
      <c r="A22" s="12" t="inlineStr">
        <is>
          <t>Område 13: Øst-Finnmark</t>
        </is>
      </c>
      <c r="B22" s="12" t="n">
        <v>20</v>
      </c>
      <c r="C22" s="12" t="n">
        <v>18</v>
      </c>
      <c r="D22" s="12" t="n">
        <v>18</v>
      </c>
      <c r="E22" s="12" t="n">
        <v>18</v>
      </c>
      <c r="F22" s="12" t="n">
        <v>26</v>
      </c>
      <c r="G22" s="12" t="n">
        <v>31</v>
      </c>
      <c r="H22" s="12" t="n">
        <v>31</v>
      </c>
      <c r="I22" s="12" t="n">
        <v>31</v>
      </c>
      <c r="J22" s="12" t="n">
        <v>31</v>
      </c>
      <c r="K22" s="12" t="n">
        <v>25</v>
      </c>
      <c r="L22" s="12" t="n">
        <v>17</v>
      </c>
      <c r="M22" s="12" t="n">
        <v>16</v>
      </c>
      <c r="N22" s="13">
        <f>AVERAGE(B22:M22)</f>
        <v/>
      </c>
    </row>
    <row r="23" ht="12.75" customFormat="1" customHeight="1" s="12">
      <c r="A23" s="12" t="inlineStr">
        <is>
          <t>Stamfisk, forskning og undervisning</t>
        </is>
      </c>
      <c r="B23" s="12" t="n">
        <v>218</v>
      </c>
      <c r="C23" s="12" t="n">
        <v>196</v>
      </c>
      <c r="D23" s="12" t="n">
        <v>197</v>
      </c>
      <c r="E23" s="12" t="n">
        <v>198</v>
      </c>
      <c r="F23" s="12" t="n">
        <v>234</v>
      </c>
      <c r="G23" s="12" t="n">
        <v>245</v>
      </c>
      <c r="H23" s="12" t="n">
        <v>239</v>
      </c>
      <c r="I23" s="12" t="n">
        <v>281</v>
      </c>
      <c r="J23" s="12" t="n">
        <v>288</v>
      </c>
      <c r="K23" s="12" t="n">
        <v>292</v>
      </c>
      <c r="L23" s="12" t="n">
        <v>233</v>
      </c>
      <c r="M23" s="12" t="n">
        <v>288</v>
      </c>
      <c r="N23" s="13">
        <f>AVERAGE(B23:M23)</f>
        <v/>
      </c>
    </row>
    <row r="24" ht="12.75" customFormat="1" customHeight="1" s="11">
      <c r="A24" s="17" t="inlineStr">
        <is>
          <t>Totalt</t>
        </is>
      </c>
      <c r="B24" s="14">
        <f>SUM(B10:B23)</f>
        <v/>
      </c>
      <c r="C24" s="14">
        <f>SUM(C10:C23)</f>
        <v/>
      </c>
      <c r="D24" s="14">
        <f>SUM(D10:D23)</f>
        <v/>
      </c>
      <c r="E24" s="14">
        <f>SUM(E10:E23)</f>
        <v/>
      </c>
      <c r="F24" s="14">
        <f>SUM(F10:F23)</f>
        <v/>
      </c>
      <c r="G24" s="14">
        <f>SUM(G10:G23)</f>
        <v/>
      </c>
      <c r="H24" s="14">
        <f>SUM(H10:H23)</f>
        <v/>
      </c>
      <c r="I24" s="14">
        <f>SUM(I10:I23)</f>
        <v/>
      </c>
      <c r="J24" s="14">
        <f>SUM(J10:J23)</f>
        <v/>
      </c>
      <c r="K24" s="14">
        <f>SUM(K10:K23)</f>
        <v/>
      </c>
      <c r="L24" s="14">
        <f>SUM(L10:L23)</f>
        <v/>
      </c>
      <c r="M24" s="14">
        <f>SUM(M10:M23)</f>
        <v/>
      </c>
      <c r="N24" s="14">
        <f>SUM(N10:N23)</f>
        <v/>
      </c>
    </row>
    <row r="28" ht="15.75" customFormat="1" customHeight="1" s="11">
      <c r="A28" s="16" t="inlineStr">
        <is>
          <t>Innrapportert antall LOKALITETER med laks og regnbueørret i 2020. Antall</t>
        </is>
      </c>
      <c r="O28" s="15" t="inlineStr">
        <is>
          <t>Antall unike</t>
        </is>
      </c>
    </row>
    <row r="29" ht="12.75" customFormat="1" customHeight="1" s="11">
      <c r="A29" s="17" t="inlineStr">
        <is>
          <t>Produksjonsområde:</t>
        </is>
      </c>
      <c r="B29" s="9" t="inlineStr">
        <is>
          <t>januar</t>
        </is>
      </c>
      <c r="C29" s="9" t="inlineStr">
        <is>
          <t>februar</t>
        </is>
      </c>
      <c r="D29" s="9" t="inlineStr">
        <is>
          <t>mars</t>
        </is>
      </c>
      <c r="E29" s="9" t="inlineStr">
        <is>
          <t>april</t>
        </is>
      </c>
      <c r="F29" s="9" t="inlineStr">
        <is>
          <t>mai</t>
        </is>
      </c>
      <c r="G29" s="9" t="inlineStr">
        <is>
          <t>juni</t>
        </is>
      </c>
      <c r="H29" s="9" t="inlineStr">
        <is>
          <t>juli</t>
        </is>
      </c>
      <c r="I29" s="9" t="inlineStr">
        <is>
          <t>august</t>
        </is>
      </c>
      <c r="J29" s="9" t="inlineStr">
        <is>
          <t>september</t>
        </is>
      </c>
      <c r="K29" s="9" t="inlineStr">
        <is>
          <t>oktober</t>
        </is>
      </c>
      <c r="L29" s="9" t="inlineStr">
        <is>
          <t>november</t>
        </is>
      </c>
      <c r="M29" s="9" t="inlineStr">
        <is>
          <t>desember</t>
        </is>
      </c>
      <c r="N29" s="15" t="inlineStr">
        <is>
          <t>Gj. antall lokaliteter</t>
        </is>
      </c>
      <c r="O29" s="15" t="inlineStr">
        <is>
          <t>lokaliteter</t>
        </is>
      </c>
    </row>
    <row r="30" ht="12.75" customFormat="1" customHeight="1" s="12">
      <c r="A30" s="12" t="inlineStr">
        <is>
          <t>Område 1: Svenskegrensen til Jæren</t>
        </is>
      </c>
      <c r="B30" s="12" t="n">
        <v>6</v>
      </c>
      <c r="C30" s="12" t="n">
        <v>6</v>
      </c>
      <c r="D30" s="12" t="n">
        <v>6</v>
      </c>
      <c r="E30" s="12" t="n">
        <v>7</v>
      </c>
      <c r="F30" s="12" t="n">
        <v>7</v>
      </c>
      <c r="G30" s="12" t="n">
        <v>7</v>
      </c>
      <c r="H30" s="12" t="n">
        <v>6</v>
      </c>
      <c r="I30" s="12" t="n">
        <v>8</v>
      </c>
      <c r="J30" s="12" t="n">
        <v>8</v>
      </c>
      <c r="K30" s="12" t="n">
        <v>9</v>
      </c>
      <c r="L30" s="12" t="n">
        <v>9</v>
      </c>
      <c r="M30" s="12" t="n">
        <v>9</v>
      </c>
      <c r="N30" s="13">
        <f>AVERAGE(B30:M30)</f>
        <v/>
      </c>
      <c r="O30" s="12" t="n">
        <v>9</v>
      </c>
    </row>
    <row r="31" ht="12.75" customFormat="1" customHeight="1" s="12">
      <c r="A31" s="12" t="inlineStr">
        <is>
          <t>Område 2: Ryfylke</t>
        </is>
      </c>
      <c r="B31" s="12" t="n">
        <v>30</v>
      </c>
      <c r="C31" s="12" t="n">
        <v>27</v>
      </c>
      <c r="D31" s="12" t="n">
        <v>26</v>
      </c>
      <c r="E31" s="12" t="n">
        <v>24</v>
      </c>
      <c r="F31" s="12" t="n">
        <v>23</v>
      </c>
      <c r="G31" s="12" t="n">
        <v>26</v>
      </c>
      <c r="H31" s="12" t="n">
        <v>26</v>
      </c>
      <c r="I31" s="12" t="n">
        <v>31</v>
      </c>
      <c r="J31" s="12" t="n">
        <v>35</v>
      </c>
      <c r="K31" s="12" t="n">
        <v>37</v>
      </c>
      <c r="L31" s="12" t="n">
        <v>37</v>
      </c>
      <c r="M31" s="12" t="n">
        <v>34</v>
      </c>
      <c r="N31" s="13">
        <f>AVERAGE(B31:M31)</f>
        <v/>
      </c>
      <c r="O31" s="12" t="n">
        <v>42</v>
      </c>
    </row>
    <row r="32" ht="12.75" customFormat="1" customHeight="1" s="12">
      <c r="A32" s="12" t="inlineStr">
        <is>
          <t>Område 3: Karmøy til Sotra</t>
        </is>
      </c>
      <c r="B32" s="12" t="n">
        <v>84</v>
      </c>
      <c r="C32" s="12" t="n">
        <v>76</v>
      </c>
      <c r="D32" s="12" t="n">
        <v>92</v>
      </c>
      <c r="E32" s="12" t="n">
        <v>94</v>
      </c>
      <c r="F32" s="12" t="n">
        <v>89</v>
      </c>
      <c r="G32" s="12" t="n">
        <v>86</v>
      </c>
      <c r="H32" s="12" t="n">
        <v>80</v>
      </c>
      <c r="I32" s="12" t="n">
        <v>86</v>
      </c>
      <c r="J32" s="12" t="n">
        <v>90</v>
      </c>
      <c r="K32" s="12" t="n">
        <v>87</v>
      </c>
      <c r="L32" s="12" t="n">
        <v>84</v>
      </c>
      <c r="M32" s="12" t="n">
        <v>80</v>
      </c>
      <c r="N32" s="13">
        <f>AVERAGE(B32:M32)</f>
        <v/>
      </c>
      <c r="O32" s="12" t="n">
        <v>127</v>
      </c>
    </row>
    <row r="33" ht="12.75" customFormat="1" customHeight="1" s="12">
      <c r="A33" s="12" t="inlineStr">
        <is>
          <t>Område 4: Nordhordland til Stadt</t>
        </is>
      </c>
      <c r="B33" s="12" t="n">
        <v>84</v>
      </c>
      <c r="C33" s="12" t="n">
        <v>80</v>
      </c>
      <c r="D33" s="12" t="n">
        <v>86</v>
      </c>
      <c r="E33" s="12" t="n">
        <v>94</v>
      </c>
      <c r="F33" s="12" t="n">
        <v>87</v>
      </c>
      <c r="G33" s="12" t="n">
        <v>81</v>
      </c>
      <c r="H33" s="12" t="n">
        <v>83</v>
      </c>
      <c r="I33" s="12" t="n">
        <v>82</v>
      </c>
      <c r="J33" s="12" t="n">
        <v>85</v>
      </c>
      <c r="K33" s="12" t="n">
        <v>85</v>
      </c>
      <c r="L33" s="12" t="n">
        <v>82</v>
      </c>
      <c r="M33" s="12" t="n">
        <v>76</v>
      </c>
      <c r="N33" s="13">
        <f>AVERAGE(B33:M33)</f>
        <v/>
      </c>
      <c r="O33" s="12" t="n">
        <v>120</v>
      </c>
    </row>
    <row r="34" ht="12.75" customFormat="1" customHeight="1" s="12">
      <c r="A34" s="12" t="inlineStr">
        <is>
          <t>Område 5: Stadt til Hustadvika</t>
        </is>
      </c>
      <c r="B34" s="12" t="n">
        <v>17</v>
      </c>
      <c r="C34" s="12" t="n">
        <v>14</v>
      </c>
      <c r="D34" s="12" t="n">
        <v>17</v>
      </c>
      <c r="E34" s="12" t="n">
        <v>24</v>
      </c>
      <c r="F34" s="12" t="n">
        <v>25</v>
      </c>
      <c r="G34" s="12" t="n">
        <v>28</v>
      </c>
      <c r="H34" s="12" t="n">
        <v>27</v>
      </c>
      <c r="I34" s="12" t="n">
        <v>29</v>
      </c>
      <c r="J34" s="12" t="n">
        <v>30</v>
      </c>
      <c r="K34" s="12" t="n">
        <v>27</v>
      </c>
      <c r="L34" s="12" t="n">
        <v>24</v>
      </c>
      <c r="M34" s="12" t="n">
        <v>25</v>
      </c>
      <c r="N34" s="13">
        <f>AVERAGE(B34:M34)</f>
        <v/>
      </c>
      <c r="O34" s="12" t="n">
        <v>34</v>
      </c>
    </row>
    <row r="35" ht="12.75" customFormat="1" customHeight="1" s="12">
      <c r="A35" s="12" t="inlineStr">
        <is>
          <t>Område 6: Nordmøre og Sør-Trøndelag</t>
        </is>
      </c>
      <c r="B35" s="12" t="n">
        <v>87</v>
      </c>
      <c r="C35" s="12" t="n">
        <v>81</v>
      </c>
      <c r="D35" s="12" t="n">
        <v>79</v>
      </c>
      <c r="E35" s="12" t="n">
        <v>80</v>
      </c>
      <c r="F35" s="12" t="n">
        <v>79</v>
      </c>
      <c r="G35" s="12" t="n">
        <v>83</v>
      </c>
      <c r="H35" s="12" t="n">
        <v>81</v>
      </c>
      <c r="I35" s="12" t="n">
        <v>79</v>
      </c>
      <c r="J35" s="12" t="n">
        <v>85</v>
      </c>
      <c r="K35" s="12" t="n">
        <v>80</v>
      </c>
      <c r="L35" s="12" t="n">
        <v>81</v>
      </c>
      <c r="M35" s="12" t="n">
        <v>78</v>
      </c>
      <c r="N35" s="13">
        <f>AVERAGE(B35:M35)</f>
        <v/>
      </c>
      <c r="O35" s="12" t="n">
        <v>109</v>
      </c>
    </row>
    <row r="36" ht="12.75" customFormat="1" customHeight="1" s="12">
      <c r="A36" s="12" t="inlineStr">
        <is>
          <t>Område 7: Nord-Trøndelag med Bindal</t>
        </is>
      </c>
      <c r="B36" s="12" t="n">
        <v>34</v>
      </c>
      <c r="C36" s="12" t="n">
        <v>31</v>
      </c>
      <c r="D36" s="12" t="n">
        <v>26</v>
      </c>
      <c r="E36" s="12" t="n">
        <v>28</v>
      </c>
      <c r="F36" s="12" t="n">
        <v>31</v>
      </c>
      <c r="G36" s="12" t="n">
        <v>33</v>
      </c>
      <c r="H36" s="12" t="n">
        <v>39</v>
      </c>
      <c r="I36" s="12" t="n">
        <v>43</v>
      </c>
      <c r="J36" s="12" t="n">
        <v>43</v>
      </c>
      <c r="K36" s="12" t="n">
        <v>39</v>
      </c>
      <c r="L36" s="12" t="n">
        <v>38</v>
      </c>
      <c r="M36" s="12" t="n">
        <v>35</v>
      </c>
      <c r="N36" s="13">
        <f>AVERAGE(B36:M36)</f>
        <v/>
      </c>
      <c r="O36" s="12" t="n">
        <v>62</v>
      </c>
    </row>
    <row r="37" ht="12.75" customFormat="1" customHeight="1" s="12">
      <c r="A37" s="12" t="inlineStr">
        <is>
          <t>Område 8: Helgeland til Bodø</t>
        </is>
      </c>
      <c r="B37" s="12" t="n">
        <v>59</v>
      </c>
      <c r="C37" s="12" t="n">
        <v>56</v>
      </c>
      <c r="D37" s="12" t="n">
        <v>51</v>
      </c>
      <c r="E37" s="12" t="n">
        <v>53</v>
      </c>
      <c r="F37" s="12" t="n">
        <v>51</v>
      </c>
      <c r="G37" s="12" t="n">
        <v>51</v>
      </c>
      <c r="H37" s="12" t="n">
        <v>55</v>
      </c>
      <c r="I37" s="12" t="n">
        <v>59</v>
      </c>
      <c r="J37" s="12" t="n">
        <v>61</v>
      </c>
      <c r="K37" s="12" t="n">
        <v>62</v>
      </c>
      <c r="L37" s="12" t="n">
        <v>61</v>
      </c>
      <c r="M37" s="12" t="n">
        <v>64</v>
      </c>
      <c r="N37" s="13">
        <f>AVERAGE(B37:M37)</f>
        <v/>
      </c>
      <c r="O37" s="12" t="n">
        <v>75</v>
      </c>
    </row>
    <row r="38" ht="12.75" customFormat="1" customHeight="1" s="12">
      <c r="A38" s="12" t="inlineStr">
        <is>
          <t>Område 9: Vestfjorden og Vesterålen</t>
        </is>
      </c>
      <c r="B38" s="12" t="n">
        <v>52</v>
      </c>
      <c r="C38" s="12" t="n">
        <v>46</v>
      </c>
      <c r="D38" s="12" t="n">
        <v>44</v>
      </c>
      <c r="E38" s="12" t="n">
        <v>50</v>
      </c>
      <c r="F38" s="12" t="n">
        <v>53</v>
      </c>
      <c r="G38" s="12" t="n">
        <v>58</v>
      </c>
      <c r="H38" s="12" t="n">
        <v>58</v>
      </c>
      <c r="I38" s="12" t="n">
        <v>59</v>
      </c>
      <c r="J38" s="12" t="n">
        <v>58</v>
      </c>
      <c r="K38" s="12" t="n">
        <v>56</v>
      </c>
      <c r="L38" s="12" t="n">
        <v>57</v>
      </c>
      <c r="M38" s="12" t="n">
        <v>54</v>
      </c>
      <c r="N38" s="13">
        <f>AVERAGE(B38:M38)</f>
        <v/>
      </c>
      <c r="O38" s="12" t="n">
        <v>82</v>
      </c>
    </row>
    <row r="39" ht="12.75" customFormat="1" customHeight="1" s="12">
      <c r="A39" s="12" t="inlineStr">
        <is>
          <t>Område 10: Andøya til Senja</t>
        </is>
      </c>
      <c r="B39" s="12" t="n">
        <v>41</v>
      </c>
      <c r="C39" s="12" t="n">
        <v>38</v>
      </c>
      <c r="D39" s="12" t="n">
        <v>37</v>
      </c>
      <c r="E39" s="12" t="n">
        <v>40</v>
      </c>
      <c r="F39" s="12" t="n">
        <v>39</v>
      </c>
      <c r="G39" s="12" t="n">
        <v>36</v>
      </c>
      <c r="H39" s="12" t="n">
        <v>38</v>
      </c>
      <c r="I39" s="12" t="n">
        <v>43</v>
      </c>
      <c r="J39" s="12" t="n">
        <v>45</v>
      </c>
      <c r="K39" s="12" t="n">
        <v>44</v>
      </c>
      <c r="L39" s="12" t="n">
        <v>39</v>
      </c>
      <c r="M39" s="12" t="n">
        <v>37</v>
      </c>
      <c r="N39" s="13">
        <f>AVERAGE(B39:M39)</f>
        <v/>
      </c>
      <c r="O39" s="12" t="n">
        <v>59</v>
      </c>
    </row>
    <row r="40" ht="12.75" customFormat="1" customHeight="1" s="12">
      <c r="A40" s="12" t="inlineStr">
        <is>
          <t>Område 11: Kvaløy til Loppa</t>
        </is>
      </c>
      <c r="B40" s="12" t="n">
        <v>23</v>
      </c>
      <c r="C40" s="12" t="n">
        <v>23</v>
      </c>
      <c r="D40" s="12" t="n">
        <v>21</v>
      </c>
      <c r="E40" s="12" t="n">
        <v>21</v>
      </c>
      <c r="F40" s="12" t="n">
        <v>26</v>
      </c>
      <c r="G40" s="12" t="n">
        <v>26</v>
      </c>
      <c r="H40" s="12" t="n">
        <v>28</v>
      </c>
      <c r="I40" s="12" t="n">
        <v>29</v>
      </c>
      <c r="J40" s="12" t="n">
        <v>31</v>
      </c>
      <c r="K40" s="12" t="n">
        <v>29</v>
      </c>
      <c r="L40" s="12" t="n">
        <v>27</v>
      </c>
      <c r="M40" s="12" t="n">
        <v>26</v>
      </c>
      <c r="N40" s="13">
        <f>AVERAGE(B40:M40)</f>
        <v/>
      </c>
      <c r="O40" s="12" t="n">
        <v>36</v>
      </c>
    </row>
    <row r="41" ht="12.75" customFormat="1" customHeight="1" s="12">
      <c r="A41" s="12" t="inlineStr">
        <is>
          <t>Område 12: Vest-Finnmark</t>
        </is>
      </c>
      <c r="B41" s="12" t="n">
        <v>46</v>
      </c>
      <c r="C41" s="12" t="n">
        <v>44</v>
      </c>
      <c r="D41" s="12" t="n">
        <v>39</v>
      </c>
      <c r="E41" s="12" t="n">
        <v>37</v>
      </c>
      <c r="F41" s="12" t="n">
        <v>41</v>
      </c>
      <c r="G41" s="12" t="n">
        <v>40</v>
      </c>
      <c r="H41" s="12" t="n">
        <v>46</v>
      </c>
      <c r="I41" s="12" t="n">
        <v>43</v>
      </c>
      <c r="J41" s="12" t="n">
        <v>39</v>
      </c>
      <c r="K41" s="12" t="n">
        <v>45</v>
      </c>
      <c r="L41" s="12" t="n">
        <v>45</v>
      </c>
      <c r="M41" s="12" t="n">
        <v>45</v>
      </c>
      <c r="N41" s="13">
        <f>AVERAGE(B41:M41)</f>
        <v/>
      </c>
      <c r="O41" s="12" t="n">
        <v>61</v>
      </c>
    </row>
    <row r="42" ht="12.75" customFormat="1" customHeight="1" s="12">
      <c r="A42" s="12" t="inlineStr">
        <is>
          <t>Område 13: Øst-Finnmark</t>
        </is>
      </c>
      <c r="B42" s="12" t="n">
        <v>3</v>
      </c>
      <c r="C42" s="12" t="n">
        <v>2</v>
      </c>
      <c r="D42" s="12" t="n">
        <v>2</v>
      </c>
      <c r="E42" s="12" t="n">
        <v>2</v>
      </c>
      <c r="F42" s="12" t="n">
        <v>3</v>
      </c>
      <c r="G42" s="12" t="n">
        <v>4</v>
      </c>
      <c r="H42" s="12" t="n">
        <v>4</v>
      </c>
      <c r="I42" s="12" t="n">
        <v>4</v>
      </c>
      <c r="J42" s="12" t="n">
        <v>4</v>
      </c>
      <c r="K42" s="12" t="n">
        <v>4</v>
      </c>
      <c r="L42" s="12" t="n">
        <v>3</v>
      </c>
      <c r="M42" s="12" t="n">
        <v>3</v>
      </c>
      <c r="N42" s="13">
        <f>AVERAGE(B42:M42)</f>
        <v/>
      </c>
      <c r="O42" s="12" t="n">
        <v>5</v>
      </c>
    </row>
    <row r="43" ht="12.75" customFormat="1" customHeight="1" s="12">
      <c r="A43" s="12" t="inlineStr">
        <is>
          <t>Stamfisk, forskning og undervisning</t>
        </is>
      </c>
      <c r="B43" s="12" t="n">
        <v>36</v>
      </c>
      <c r="C43" s="12" t="n">
        <v>35</v>
      </c>
      <c r="D43" s="12" t="n">
        <v>36</v>
      </c>
      <c r="E43" s="12" t="n">
        <v>34</v>
      </c>
      <c r="F43" s="12" t="n">
        <v>42</v>
      </c>
      <c r="G43" s="12" t="n">
        <v>40</v>
      </c>
      <c r="H43" s="12" t="n">
        <v>39</v>
      </c>
      <c r="I43" s="12" t="n">
        <v>41</v>
      </c>
      <c r="J43" s="12" t="n">
        <v>43</v>
      </c>
      <c r="K43" s="12" t="n">
        <v>40</v>
      </c>
      <c r="L43" s="12" t="n">
        <v>37</v>
      </c>
      <c r="M43" s="12" t="n">
        <v>38</v>
      </c>
      <c r="N43" s="13">
        <f>AVERAGE(B43:M43)</f>
        <v/>
      </c>
      <c r="O43" s="12" t="n">
        <v>54</v>
      </c>
    </row>
    <row r="44" ht="12.75" customFormat="1" customHeight="1" s="11">
      <c r="A44" s="6" t="inlineStr">
        <is>
          <t>Totalt</t>
        </is>
      </c>
      <c r="B44" s="7">
        <f>SUM(B30:B43)</f>
        <v/>
      </c>
      <c r="C44" s="7">
        <f>SUM(C30:C43)</f>
        <v/>
      </c>
      <c r="D44" s="7">
        <f>SUM(D30:D43)</f>
        <v/>
      </c>
      <c r="E44" s="7">
        <f>SUM(E30:E43)</f>
        <v/>
      </c>
      <c r="F44" s="7">
        <f>SUM(F30:F43)</f>
        <v/>
      </c>
      <c r="G44" s="7">
        <f>SUM(G30:G43)</f>
        <v/>
      </c>
      <c r="H44" s="7">
        <f>SUM(H30:H43)</f>
        <v/>
      </c>
      <c r="I44" s="7">
        <f>SUM(I30:I43)</f>
        <v/>
      </c>
      <c r="J44" s="7">
        <f>SUM(J30:J43)</f>
        <v/>
      </c>
      <c r="K44" s="7">
        <f>SUM(K30:K43)</f>
        <v/>
      </c>
      <c r="L44" s="7">
        <f>SUM(L30:L43)</f>
        <v/>
      </c>
      <c r="M44" s="7">
        <f>SUM(M30:M43)</f>
        <v/>
      </c>
      <c r="N44" s="7">
        <f>SUM(N30:N43)</f>
        <v/>
      </c>
      <c r="O44" s="6">
        <f>SUM(O30:O43)</f>
        <v/>
      </c>
    </row>
    <row r="46" ht="15.75" customFormat="1" customHeight="1" s="8">
      <c r="A46" s="16" t="inlineStr">
        <is>
          <t>Forklaring:</t>
        </is>
      </c>
    </row>
    <row r="47">
      <c r="A47" s="12" t="inlineStr">
        <is>
          <t>I drift = Innrapportert lokaliteter eller merd med levende laks og regnbueørret</t>
        </is>
      </c>
    </row>
    <row r="48">
      <c r="A48" s="12" t="inlineStr">
        <is>
          <t>Gj. antall lokaliteter = Gjennomsnittlig antall lokaliteter med fisk i løpet av en måned</t>
        </is>
      </c>
    </row>
    <row r="49" ht="12.75" customFormat="1" customHeight="1" s="12">
      <c r="A49" s="12" t="inlineStr">
        <is>
          <t>Antall unike lokaliteter = Totalt antall lokaliteter som i løpet av året har rapportert inn fisk</t>
        </is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>
  <sheetPr>
    <outlinePr summaryBelow="1" summaryRight="1"/>
    <pageSetUpPr/>
  </sheetPr>
  <dimension ref="A1:O49"/>
  <sheetViews>
    <sheetView workbookViewId="0">
      <selection activeCell="A6" sqref="A6"/>
    </sheetView>
  </sheetViews>
  <sheetFormatPr baseColWidth="10" defaultRowHeight="14.25" outlineLevelCol="0"/>
  <cols>
    <col width="40" customWidth="1" style="19" min="1" max="1"/>
    <col width="6.85546875" bestFit="1" customWidth="1" style="19" min="2" max="2"/>
    <col width="7.5703125" bestFit="1" customWidth="1" style="19" min="3" max="3"/>
    <col width="5.5703125" bestFit="1" customWidth="1" style="19" min="4" max="8"/>
    <col width="7" bestFit="1" customWidth="1" style="19" min="9" max="9"/>
    <col width="10.5703125" bestFit="1" customWidth="1" style="19" min="10" max="10"/>
    <col width="7.85546875" bestFit="1" customWidth="1" style="19" min="11" max="11"/>
    <col width="10.140625" bestFit="1" customWidth="1" style="19" min="12" max="12"/>
    <col width="10" bestFit="1" customWidth="1" style="19" min="13" max="13"/>
    <col width="19.140625" bestFit="1" customWidth="1" style="19" min="14" max="14"/>
    <col width="11.85546875" bestFit="1" customWidth="1" style="19" min="15" max="15"/>
    <col width="11.42578125" customWidth="1" style="19" min="16" max="20"/>
    <col width="11.42578125" customWidth="1" style="19" min="21" max="16384"/>
  </cols>
  <sheetData>
    <row r="1" ht="27.75" customFormat="1" customHeight="1" s="4">
      <c r="A1" s="3" t="inlineStr">
        <is>
          <t>I drift 2019 (PRODUKSJONSOMRÅDE)</t>
        </is>
      </c>
    </row>
    <row r="2" ht="18" customFormat="1" customHeight="1" s="4">
      <c r="A2" s="5" t="inlineStr">
        <is>
          <t>Tall spesifisert på produksjonsområde og måned</t>
        </is>
      </c>
    </row>
    <row r="3">
      <c r="A3" s="1" t="n"/>
    </row>
    <row r="4">
      <c r="A4" s="2" t="inlineStr">
        <is>
          <t>Kilde: Fiskeridirektoratet, Biomasseregisteret</t>
        </is>
      </c>
    </row>
    <row r="5">
      <c r="A5" s="2" t="inlineStr">
        <is>
          <t>Innrapporterte data pr. 21.01.2021</t>
        </is>
      </c>
    </row>
    <row r="6">
      <c r="A6" s="12" t="n"/>
    </row>
    <row r="7">
      <c r="A7" s="12" t="n"/>
    </row>
    <row r="8" ht="15.75" customFormat="1" customHeight="1" s="11">
      <c r="A8" s="16" t="inlineStr">
        <is>
          <t>Innrapportert antall MERDER med laks og regnbueørret i 2019. Antall</t>
        </is>
      </c>
    </row>
    <row r="9" ht="12.75" customFormat="1" customHeight="1" s="11">
      <c r="A9" s="17" t="inlineStr">
        <is>
          <t>Produksjonsområde:</t>
        </is>
      </c>
      <c r="B9" s="9" t="inlineStr">
        <is>
          <t>januar</t>
        </is>
      </c>
      <c r="C9" s="9" t="inlineStr">
        <is>
          <t>februar</t>
        </is>
      </c>
      <c r="D9" s="9" t="inlineStr">
        <is>
          <t>mars</t>
        </is>
      </c>
      <c r="E9" s="9" t="inlineStr">
        <is>
          <t>april</t>
        </is>
      </c>
      <c r="F9" s="9" t="inlineStr">
        <is>
          <t>mai</t>
        </is>
      </c>
      <c r="G9" s="9" t="inlineStr">
        <is>
          <t>juni</t>
        </is>
      </c>
      <c r="H9" s="9" t="inlineStr">
        <is>
          <t>juli</t>
        </is>
      </c>
      <c r="I9" s="9" t="inlineStr">
        <is>
          <t>august</t>
        </is>
      </c>
      <c r="J9" s="9" t="inlineStr">
        <is>
          <t>september</t>
        </is>
      </c>
      <c r="K9" s="9" t="inlineStr">
        <is>
          <t>oktober</t>
        </is>
      </c>
      <c r="L9" s="9" t="inlineStr">
        <is>
          <t>november</t>
        </is>
      </c>
      <c r="M9" s="9" t="inlineStr">
        <is>
          <t>desember</t>
        </is>
      </c>
      <c r="N9" s="10" t="inlineStr">
        <is>
          <t xml:space="preserve">Gj. antall merder </t>
        </is>
      </c>
    </row>
    <row r="10" ht="12.75" customFormat="1" customHeight="1" s="12">
      <c r="A10" s="12" t="inlineStr">
        <is>
          <t>Område 1: Svenskegrensen til Jæren</t>
        </is>
      </c>
      <c r="B10" s="12" t="n">
        <v>46</v>
      </c>
      <c r="C10" s="12" t="n">
        <v>39</v>
      </c>
      <c r="D10" s="12" t="n">
        <v>34</v>
      </c>
      <c r="E10" s="12" t="n">
        <v>28</v>
      </c>
      <c r="F10" s="12" t="n">
        <v>28</v>
      </c>
      <c r="G10" s="12" t="n">
        <v>25</v>
      </c>
      <c r="H10" s="12" t="n">
        <v>28</v>
      </c>
      <c r="I10" s="12" t="n">
        <v>35</v>
      </c>
      <c r="J10" s="12" t="n">
        <v>38</v>
      </c>
      <c r="K10" s="12" t="n">
        <v>49</v>
      </c>
      <c r="L10" s="12" t="n">
        <v>53</v>
      </c>
      <c r="M10" s="12" t="n">
        <v>45</v>
      </c>
      <c r="N10" s="13">
        <f>AVERAGE(B10:M10)</f>
        <v/>
      </c>
    </row>
    <row r="11" ht="12.75" customFormat="1" customHeight="1" s="12">
      <c r="A11" s="12" t="inlineStr">
        <is>
          <t>Område 2: Ryfylke</t>
        </is>
      </c>
      <c r="B11" s="12" t="n">
        <v>181</v>
      </c>
      <c r="C11" s="12" t="n">
        <v>168</v>
      </c>
      <c r="D11" s="12" t="n">
        <v>162</v>
      </c>
      <c r="E11" s="12" t="n">
        <v>172</v>
      </c>
      <c r="F11" s="12" t="n">
        <v>167</v>
      </c>
      <c r="G11" s="12" t="n">
        <v>145</v>
      </c>
      <c r="H11" s="12" t="n">
        <v>151</v>
      </c>
      <c r="I11" s="12" t="n">
        <v>174</v>
      </c>
      <c r="J11" s="12" t="n">
        <v>196</v>
      </c>
      <c r="K11" s="12" t="n">
        <v>200</v>
      </c>
      <c r="L11" s="12" t="n">
        <v>195</v>
      </c>
      <c r="M11" s="12" t="n">
        <v>181</v>
      </c>
      <c r="N11" s="13">
        <f>AVERAGE(B11:M11)</f>
        <v/>
      </c>
    </row>
    <row r="12" ht="12.75" customFormat="1" customHeight="1" s="12">
      <c r="A12" s="12" t="inlineStr">
        <is>
          <t>Område 3: Karmøy til Sotra</t>
        </is>
      </c>
      <c r="B12" s="12" t="n">
        <v>399</v>
      </c>
      <c r="C12" s="12" t="n">
        <v>381</v>
      </c>
      <c r="D12" s="12" t="n">
        <v>430</v>
      </c>
      <c r="E12" s="12" t="n">
        <v>465</v>
      </c>
      <c r="F12" s="12" t="n">
        <v>474</v>
      </c>
      <c r="G12" s="12" t="n">
        <v>454</v>
      </c>
      <c r="H12" s="12" t="n">
        <v>417</v>
      </c>
      <c r="I12" s="12" t="n">
        <v>398</v>
      </c>
      <c r="J12" s="12" t="n">
        <v>413</v>
      </c>
      <c r="K12" s="12" t="n">
        <v>458</v>
      </c>
      <c r="L12" s="12" t="n">
        <v>453</v>
      </c>
      <c r="M12" s="12" t="n">
        <v>421</v>
      </c>
      <c r="N12" s="13">
        <f>AVERAGE(B12:M12)</f>
        <v/>
      </c>
    </row>
    <row r="13" ht="12.75" customFormat="1" customHeight="1" s="12">
      <c r="A13" s="12" t="inlineStr">
        <is>
          <t>Område 4: Nordhordland til Stadt</t>
        </is>
      </c>
      <c r="B13" s="12" t="n">
        <v>435</v>
      </c>
      <c r="C13" s="12" t="n">
        <v>403</v>
      </c>
      <c r="D13" s="12" t="n">
        <v>401</v>
      </c>
      <c r="E13" s="12" t="n">
        <v>474</v>
      </c>
      <c r="F13" s="12" t="n">
        <v>465</v>
      </c>
      <c r="G13" s="12" t="n">
        <v>440</v>
      </c>
      <c r="H13" s="12" t="n">
        <v>427</v>
      </c>
      <c r="I13" s="12" t="n">
        <v>443</v>
      </c>
      <c r="J13" s="12" t="n">
        <v>480</v>
      </c>
      <c r="K13" s="12" t="n">
        <v>502</v>
      </c>
      <c r="L13" s="12" t="n">
        <v>474</v>
      </c>
      <c r="M13" s="12" t="n">
        <v>439</v>
      </c>
      <c r="N13" s="13">
        <f>AVERAGE(B13:M13)</f>
        <v/>
      </c>
    </row>
    <row r="14" ht="12.75" customFormat="1" customHeight="1" s="12">
      <c r="A14" s="12" t="inlineStr">
        <is>
          <t>Område 5: Stadt til Hustadvika</t>
        </is>
      </c>
      <c r="B14" s="12" t="n">
        <v>167</v>
      </c>
      <c r="C14" s="12" t="n">
        <v>170</v>
      </c>
      <c r="D14" s="12" t="n">
        <v>163</v>
      </c>
      <c r="E14" s="12" t="n">
        <v>178</v>
      </c>
      <c r="F14" s="12" t="n">
        <v>170</v>
      </c>
      <c r="G14" s="12" t="n">
        <v>183</v>
      </c>
      <c r="H14" s="12" t="n">
        <v>175</v>
      </c>
      <c r="I14" s="12" t="n">
        <v>161</v>
      </c>
      <c r="J14" s="12" t="n">
        <v>138</v>
      </c>
      <c r="K14" s="12" t="n">
        <v>123</v>
      </c>
      <c r="L14" s="12" t="n">
        <v>113</v>
      </c>
      <c r="M14" s="12" t="n">
        <v>101</v>
      </c>
      <c r="N14" s="13">
        <f>AVERAGE(B14:M14)</f>
        <v/>
      </c>
    </row>
    <row r="15" ht="12.75" customFormat="1" customHeight="1" s="12">
      <c r="A15" s="12" t="inlineStr">
        <is>
          <t>Område 6: Nordmøre og Sør-Trøndelag</t>
        </is>
      </c>
      <c r="B15" s="12" t="n">
        <v>401</v>
      </c>
      <c r="C15" s="12" t="n">
        <v>371</v>
      </c>
      <c r="D15" s="12" t="n">
        <v>379</v>
      </c>
      <c r="E15" s="12" t="n">
        <v>419</v>
      </c>
      <c r="F15" s="12" t="n">
        <v>412</v>
      </c>
      <c r="G15" s="12" t="n">
        <v>425</v>
      </c>
      <c r="H15" s="12" t="n">
        <v>423</v>
      </c>
      <c r="I15" s="12" t="n">
        <v>428</v>
      </c>
      <c r="J15" s="12" t="n">
        <v>466</v>
      </c>
      <c r="K15" s="12" t="n">
        <v>469</v>
      </c>
      <c r="L15" s="12" t="n">
        <v>491</v>
      </c>
      <c r="M15" s="12" t="n">
        <v>477</v>
      </c>
      <c r="N15" s="13">
        <f>AVERAGE(B15:M15)</f>
        <v/>
      </c>
    </row>
    <row r="16" ht="12.75" customFormat="1" customHeight="1" s="12">
      <c r="A16" s="12" t="inlineStr">
        <is>
          <t>Område 7: Nord-Trøndelag med Bindal</t>
        </is>
      </c>
      <c r="B16" s="12" t="n">
        <v>239</v>
      </c>
      <c r="C16" s="12" t="n">
        <v>227</v>
      </c>
      <c r="D16" s="12" t="n">
        <v>208</v>
      </c>
      <c r="E16" s="12" t="n">
        <v>213</v>
      </c>
      <c r="F16" s="12" t="n">
        <v>245</v>
      </c>
      <c r="G16" s="12" t="n">
        <v>244</v>
      </c>
      <c r="H16" s="12" t="n">
        <v>260</v>
      </c>
      <c r="I16" s="12" t="n">
        <v>292</v>
      </c>
      <c r="J16" s="12" t="n">
        <v>287</v>
      </c>
      <c r="K16" s="12" t="n">
        <v>261</v>
      </c>
      <c r="L16" s="12" t="n">
        <v>249</v>
      </c>
      <c r="M16" s="12" t="n">
        <v>239</v>
      </c>
      <c r="N16" s="13">
        <f>AVERAGE(B16:M16)</f>
        <v/>
      </c>
    </row>
    <row r="17" ht="12.75" customFormat="1" customHeight="1" s="12">
      <c r="A17" s="12" t="inlineStr">
        <is>
          <t>Område 8: Helgeland til Bodø</t>
        </is>
      </c>
      <c r="B17" s="12" t="n">
        <v>389</v>
      </c>
      <c r="C17" s="12" t="n">
        <v>363</v>
      </c>
      <c r="D17" s="12" t="n">
        <v>333</v>
      </c>
      <c r="E17" s="12" t="n">
        <v>333</v>
      </c>
      <c r="F17" s="12" t="n">
        <v>412</v>
      </c>
      <c r="G17" s="12" t="n">
        <v>411</v>
      </c>
      <c r="H17" s="12" t="n">
        <v>398</v>
      </c>
      <c r="I17" s="12" t="n">
        <v>427</v>
      </c>
      <c r="J17" s="12" t="n">
        <v>432</v>
      </c>
      <c r="K17" s="12" t="n">
        <v>457</v>
      </c>
      <c r="L17" s="12" t="n">
        <v>431</v>
      </c>
      <c r="M17" s="12" t="n">
        <v>423</v>
      </c>
      <c r="N17" s="13">
        <f>AVERAGE(B17:M17)</f>
        <v/>
      </c>
    </row>
    <row r="18" ht="12.75" customFormat="1" customHeight="1" s="12">
      <c r="A18" s="12" t="inlineStr">
        <is>
          <t>Område 9: Vestfjorden og Vesterålen</t>
        </is>
      </c>
      <c r="B18" s="12" t="n">
        <v>356</v>
      </c>
      <c r="C18" s="12" t="n">
        <v>346</v>
      </c>
      <c r="D18" s="12" t="n">
        <v>328</v>
      </c>
      <c r="E18" s="12" t="n">
        <v>309</v>
      </c>
      <c r="F18" s="12" t="n">
        <v>306</v>
      </c>
      <c r="G18" s="12" t="n">
        <v>303</v>
      </c>
      <c r="H18" s="12" t="n">
        <v>298</v>
      </c>
      <c r="I18" s="12" t="n">
        <v>305</v>
      </c>
      <c r="J18" s="12" t="n">
        <v>299</v>
      </c>
      <c r="K18" s="12" t="n">
        <v>304</v>
      </c>
      <c r="L18" s="12" t="n">
        <v>336</v>
      </c>
      <c r="M18" s="12" t="n">
        <v>336</v>
      </c>
      <c r="N18" s="13">
        <f>AVERAGE(B18:M18)</f>
        <v/>
      </c>
    </row>
    <row r="19" ht="12.75" customFormat="1" customHeight="1" s="12">
      <c r="A19" s="12" t="inlineStr">
        <is>
          <t>Område 10: Andøya til Senja</t>
        </is>
      </c>
      <c r="B19" s="12" t="n">
        <v>309</v>
      </c>
      <c r="C19" s="12" t="n">
        <v>299</v>
      </c>
      <c r="D19" s="12" t="n">
        <v>283</v>
      </c>
      <c r="E19" s="12" t="n">
        <v>288</v>
      </c>
      <c r="F19" s="12" t="n">
        <v>290</v>
      </c>
      <c r="G19" s="12" t="n">
        <v>300</v>
      </c>
      <c r="H19" s="12" t="n">
        <v>287</v>
      </c>
      <c r="I19" s="12" t="n">
        <v>315</v>
      </c>
      <c r="J19" s="12" t="n">
        <v>330</v>
      </c>
      <c r="K19" s="12" t="n">
        <v>324</v>
      </c>
      <c r="L19" s="12" t="n">
        <v>319</v>
      </c>
      <c r="M19" s="12" t="n">
        <v>302</v>
      </c>
      <c r="N19" s="13">
        <f>AVERAGE(B19:M19)</f>
        <v/>
      </c>
    </row>
    <row r="20" ht="12.75" customFormat="1" customHeight="1" s="12">
      <c r="A20" s="12" t="inlineStr">
        <is>
          <t>Område 11: Kvaløy til Loppa</t>
        </is>
      </c>
      <c r="B20" s="12" t="n">
        <v>151</v>
      </c>
      <c r="C20" s="12" t="n">
        <v>140</v>
      </c>
      <c r="D20" s="12" t="n">
        <v>133</v>
      </c>
      <c r="E20" s="12" t="n">
        <v>136</v>
      </c>
      <c r="F20" s="12" t="n">
        <v>167</v>
      </c>
      <c r="G20" s="12" t="n">
        <v>174</v>
      </c>
      <c r="H20" s="12" t="n">
        <v>164</v>
      </c>
      <c r="I20" s="12" t="n">
        <v>167</v>
      </c>
      <c r="J20" s="12" t="n">
        <v>148</v>
      </c>
      <c r="K20" s="12" t="n">
        <v>152</v>
      </c>
      <c r="L20" s="12" t="n">
        <v>154</v>
      </c>
      <c r="M20" s="12" t="n">
        <v>162</v>
      </c>
      <c r="N20" s="13">
        <f>AVERAGE(B20:M20)</f>
        <v/>
      </c>
    </row>
    <row r="21" ht="12.75" customFormat="1" customHeight="1" s="12">
      <c r="A21" s="12" t="inlineStr">
        <is>
          <t>Område 12: Vest-Finnmark</t>
        </is>
      </c>
      <c r="B21" s="12" t="n">
        <v>322</v>
      </c>
      <c r="C21" s="12" t="n">
        <v>310</v>
      </c>
      <c r="D21" s="12" t="n">
        <v>295</v>
      </c>
      <c r="E21" s="12" t="n">
        <v>298</v>
      </c>
      <c r="F21" s="12" t="n">
        <v>334</v>
      </c>
      <c r="G21" s="12" t="n">
        <v>356</v>
      </c>
      <c r="H21" s="12" t="n">
        <v>360</v>
      </c>
      <c r="I21" s="12" t="n">
        <v>361</v>
      </c>
      <c r="J21" s="12" t="n">
        <v>330</v>
      </c>
      <c r="K21" s="12" t="n">
        <v>332</v>
      </c>
      <c r="L21" s="12" t="n">
        <v>326</v>
      </c>
      <c r="M21" s="12" t="n">
        <v>318</v>
      </c>
      <c r="N21" s="13">
        <f>AVERAGE(B21:M21)</f>
        <v/>
      </c>
    </row>
    <row r="22" ht="12.75" customFormat="1" customHeight="1" s="12">
      <c r="A22" s="12" t="inlineStr">
        <is>
          <t>Område 13: Øst-Finnmark</t>
        </is>
      </c>
      <c r="B22" s="12" t="n">
        <v>11</v>
      </c>
      <c r="C22" s="12" t="n">
        <v>9</v>
      </c>
      <c r="D22" s="12" t="n">
        <v>9</v>
      </c>
      <c r="E22" s="12" t="n">
        <v>9</v>
      </c>
      <c r="F22" s="12" t="n">
        <v>18</v>
      </c>
      <c r="G22" s="12" t="n">
        <v>27</v>
      </c>
      <c r="H22" s="12" t="n">
        <v>33</v>
      </c>
      <c r="I22" s="12" t="n">
        <v>34</v>
      </c>
      <c r="J22" s="12" t="n">
        <v>34</v>
      </c>
      <c r="K22" s="12" t="n">
        <v>34</v>
      </c>
      <c r="L22" s="12" t="n">
        <v>30</v>
      </c>
      <c r="M22" s="12" t="n">
        <v>25</v>
      </c>
      <c r="N22" s="13">
        <f>AVERAGE(B22:M22)</f>
        <v/>
      </c>
    </row>
    <row r="23" ht="12.75" customFormat="1" customHeight="1" s="12">
      <c r="A23" s="12" t="inlineStr">
        <is>
          <t>Stamfisk, forskning og undervisning</t>
        </is>
      </c>
      <c r="B23" s="12" t="n">
        <v>315</v>
      </c>
      <c r="C23" s="12" t="n">
        <v>287</v>
      </c>
      <c r="D23" s="12" t="n">
        <v>272</v>
      </c>
      <c r="E23" s="12" t="n">
        <v>245</v>
      </c>
      <c r="F23" s="12" t="n">
        <v>353</v>
      </c>
      <c r="G23" s="12" t="n">
        <v>340</v>
      </c>
      <c r="H23" s="12" t="n">
        <v>321</v>
      </c>
      <c r="I23" s="12" t="n">
        <v>336</v>
      </c>
      <c r="J23" s="12" t="n">
        <v>342</v>
      </c>
      <c r="K23" s="12" t="n">
        <v>341</v>
      </c>
      <c r="L23" s="12" t="n">
        <v>327</v>
      </c>
      <c r="M23" s="12" t="n">
        <v>266</v>
      </c>
      <c r="N23" s="13">
        <f>AVERAGE(B23:M23)</f>
        <v/>
      </c>
    </row>
    <row r="24" ht="12.75" customFormat="1" customHeight="1" s="11">
      <c r="A24" s="17" t="inlineStr">
        <is>
          <t>Totalt</t>
        </is>
      </c>
      <c r="B24" s="14">
        <f>SUM(B10:B23)</f>
        <v/>
      </c>
      <c r="C24" s="14">
        <f>SUM(C10:C23)</f>
        <v/>
      </c>
      <c r="D24" s="14">
        <f>SUM(D10:D23)</f>
        <v/>
      </c>
      <c r="E24" s="14">
        <f>SUM(E10:E23)</f>
        <v/>
      </c>
      <c r="F24" s="14">
        <f>SUM(F10:F23)</f>
        <v/>
      </c>
      <c r="G24" s="14">
        <f>SUM(G10:G23)</f>
        <v/>
      </c>
      <c r="H24" s="14">
        <f>SUM(H10:H23)</f>
        <v/>
      </c>
      <c r="I24" s="14">
        <f>SUM(I10:I23)</f>
        <v/>
      </c>
      <c r="J24" s="14">
        <f>SUM(J10:J23)</f>
        <v/>
      </c>
      <c r="K24" s="14">
        <f>SUM(K10:K23)</f>
        <v/>
      </c>
      <c r="L24" s="14">
        <f>SUM(L10:L23)</f>
        <v/>
      </c>
      <c r="M24" s="14">
        <f>SUM(M10:M23)</f>
        <v/>
      </c>
      <c r="N24" s="14">
        <f>SUM(N10:N23)</f>
        <v/>
      </c>
    </row>
    <row r="28" ht="15.75" customFormat="1" customHeight="1" s="11">
      <c r="A28" s="16" t="inlineStr">
        <is>
          <t>Innrapportert antall LOKALITETER med laks og regnbueørret i 2019. Antall</t>
        </is>
      </c>
      <c r="O28" s="15" t="inlineStr">
        <is>
          <t>Antall unike</t>
        </is>
      </c>
    </row>
    <row r="29" ht="12.75" customFormat="1" customHeight="1" s="11">
      <c r="A29" s="17" t="inlineStr">
        <is>
          <t>Produksjonsområde:</t>
        </is>
      </c>
      <c r="B29" s="9" t="inlineStr">
        <is>
          <t>januar</t>
        </is>
      </c>
      <c r="C29" s="9" t="inlineStr">
        <is>
          <t>februar</t>
        </is>
      </c>
      <c r="D29" s="9" t="inlineStr">
        <is>
          <t>mars</t>
        </is>
      </c>
      <c r="E29" s="9" t="inlineStr">
        <is>
          <t>april</t>
        </is>
      </c>
      <c r="F29" s="9" t="inlineStr">
        <is>
          <t>mai</t>
        </is>
      </c>
      <c r="G29" s="9" t="inlineStr">
        <is>
          <t>juni</t>
        </is>
      </c>
      <c r="H29" s="9" t="inlineStr">
        <is>
          <t>juli</t>
        </is>
      </c>
      <c r="I29" s="9" t="inlineStr">
        <is>
          <t>august</t>
        </is>
      </c>
      <c r="J29" s="9" t="inlineStr">
        <is>
          <t>september</t>
        </is>
      </c>
      <c r="K29" s="9" t="inlineStr">
        <is>
          <t>oktober</t>
        </is>
      </c>
      <c r="L29" s="9" t="inlineStr">
        <is>
          <t>november</t>
        </is>
      </c>
      <c r="M29" s="9" t="inlineStr">
        <is>
          <t>desember</t>
        </is>
      </c>
      <c r="N29" s="15" t="inlineStr">
        <is>
          <t>Gj. antall lokaliteter</t>
        </is>
      </c>
      <c r="O29" s="15" t="inlineStr">
        <is>
          <t>lokaliteter</t>
        </is>
      </c>
    </row>
    <row r="30" ht="12.75" customFormat="1" customHeight="1" s="12">
      <c r="A30" s="12" t="inlineStr">
        <is>
          <t>Område 1: Svenskegrensen til Jæren</t>
        </is>
      </c>
      <c r="B30" s="12" t="n">
        <v>8</v>
      </c>
      <c r="C30" s="12" t="n">
        <v>8</v>
      </c>
      <c r="D30" s="12" t="n">
        <v>6</v>
      </c>
      <c r="E30" s="12" t="n">
        <v>6</v>
      </c>
      <c r="F30" s="12" t="n">
        <v>7</v>
      </c>
      <c r="G30" s="12" t="n">
        <v>5</v>
      </c>
      <c r="H30" s="12" t="n">
        <v>6</v>
      </c>
      <c r="I30" s="12" t="n">
        <v>8</v>
      </c>
      <c r="J30" s="12" t="n">
        <v>8</v>
      </c>
      <c r="K30" s="12" t="n">
        <v>10</v>
      </c>
      <c r="L30" s="12" t="n">
        <v>9</v>
      </c>
      <c r="M30" s="12" t="n">
        <v>7</v>
      </c>
      <c r="N30" s="13">
        <f>AVERAGE(B30:M30)</f>
        <v/>
      </c>
      <c r="O30" s="12" t="n">
        <v>10</v>
      </c>
    </row>
    <row r="31" ht="12.75" customFormat="1" customHeight="1" s="12">
      <c r="A31" s="12" t="inlineStr">
        <is>
          <t>Område 2: Ryfylke</t>
        </is>
      </c>
      <c r="B31" s="12" t="n">
        <v>33</v>
      </c>
      <c r="C31" s="12" t="n">
        <v>32</v>
      </c>
      <c r="D31" s="12" t="n">
        <v>31</v>
      </c>
      <c r="E31" s="12" t="n">
        <v>29</v>
      </c>
      <c r="F31" s="12" t="n">
        <v>25</v>
      </c>
      <c r="G31" s="12" t="n">
        <v>21</v>
      </c>
      <c r="H31" s="12" t="n">
        <v>22</v>
      </c>
      <c r="I31" s="12" t="n">
        <v>28</v>
      </c>
      <c r="J31" s="12" t="n">
        <v>31</v>
      </c>
      <c r="K31" s="12" t="n">
        <v>33</v>
      </c>
      <c r="L31" s="12" t="n">
        <v>35</v>
      </c>
      <c r="M31" s="12" t="n">
        <v>33</v>
      </c>
      <c r="N31" s="13">
        <f>AVERAGE(B31:M31)</f>
        <v/>
      </c>
      <c r="O31" s="12" t="n">
        <v>40</v>
      </c>
    </row>
    <row r="32" ht="12.75" customFormat="1" customHeight="1" s="12">
      <c r="A32" s="12" t="inlineStr">
        <is>
          <t>Område 3: Karmøy til Sotra</t>
        </is>
      </c>
      <c r="B32" s="12" t="n">
        <v>74</v>
      </c>
      <c r="C32" s="12" t="n">
        <v>69</v>
      </c>
      <c r="D32" s="12" t="n">
        <v>84</v>
      </c>
      <c r="E32" s="12" t="n">
        <v>91</v>
      </c>
      <c r="F32" s="12" t="n">
        <v>91</v>
      </c>
      <c r="G32" s="12" t="n">
        <v>89</v>
      </c>
      <c r="H32" s="12" t="n">
        <v>83</v>
      </c>
      <c r="I32" s="12" t="n">
        <v>84</v>
      </c>
      <c r="J32" s="12" t="n">
        <v>84</v>
      </c>
      <c r="K32" s="12" t="n">
        <v>92</v>
      </c>
      <c r="L32" s="12" t="n">
        <v>93</v>
      </c>
      <c r="M32" s="12" t="n">
        <v>90</v>
      </c>
      <c r="N32" s="13">
        <f>AVERAGE(B32:M32)</f>
        <v/>
      </c>
      <c r="O32" s="12" t="n">
        <v>121</v>
      </c>
    </row>
    <row r="33" ht="12.75" customFormat="1" customHeight="1" s="12">
      <c r="A33" s="12" t="inlineStr">
        <is>
          <t>Område 4: Nordhordland til Stadt</t>
        </is>
      </c>
      <c r="B33" s="12" t="n">
        <v>79</v>
      </c>
      <c r="C33" s="12" t="n">
        <v>74</v>
      </c>
      <c r="D33" s="12" t="n">
        <v>83</v>
      </c>
      <c r="E33" s="12" t="n">
        <v>89</v>
      </c>
      <c r="F33" s="12" t="n">
        <v>87</v>
      </c>
      <c r="G33" s="12" t="n">
        <v>79</v>
      </c>
      <c r="H33" s="12" t="n">
        <v>78</v>
      </c>
      <c r="I33" s="12" t="n">
        <v>89</v>
      </c>
      <c r="J33" s="12" t="n">
        <v>97</v>
      </c>
      <c r="K33" s="12" t="n">
        <v>100</v>
      </c>
      <c r="L33" s="12" t="n">
        <v>97</v>
      </c>
      <c r="M33" s="12" t="n">
        <v>91</v>
      </c>
      <c r="N33" s="13">
        <f>AVERAGE(B33:M33)</f>
        <v/>
      </c>
      <c r="O33" s="12" t="n">
        <v>120</v>
      </c>
    </row>
    <row r="34" ht="12.75" customFormat="1" customHeight="1" s="12">
      <c r="A34" s="12" t="inlineStr">
        <is>
          <t>Område 5: Stadt til Hustadvika</t>
        </is>
      </c>
      <c r="B34" s="12" t="n">
        <v>29</v>
      </c>
      <c r="C34" s="12" t="n">
        <v>28</v>
      </c>
      <c r="D34" s="12" t="n">
        <v>27</v>
      </c>
      <c r="E34" s="12" t="n">
        <v>29</v>
      </c>
      <c r="F34" s="12" t="n">
        <v>29</v>
      </c>
      <c r="G34" s="12" t="n">
        <v>29</v>
      </c>
      <c r="H34" s="12" t="n">
        <v>30</v>
      </c>
      <c r="I34" s="12" t="n">
        <v>28</v>
      </c>
      <c r="J34" s="12" t="n">
        <v>27</v>
      </c>
      <c r="K34" s="12" t="n">
        <v>23</v>
      </c>
      <c r="L34" s="12" t="n">
        <v>20</v>
      </c>
      <c r="M34" s="12" t="n">
        <v>18</v>
      </c>
      <c r="N34" s="13">
        <f>AVERAGE(B34:M34)</f>
        <v/>
      </c>
      <c r="O34" s="12" t="n">
        <v>37</v>
      </c>
    </row>
    <row r="35" ht="12.75" customFormat="1" customHeight="1" s="12">
      <c r="A35" s="12" t="inlineStr">
        <is>
          <t>Område 6: Nordmøre og Sør-Trøndelag</t>
        </is>
      </c>
      <c r="B35" s="12" t="n">
        <v>74</v>
      </c>
      <c r="C35" s="12" t="n">
        <v>68</v>
      </c>
      <c r="D35" s="12" t="n">
        <v>68</v>
      </c>
      <c r="E35" s="12" t="n">
        <v>75</v>
      </c>
      <c r="F35" s="12" t="n">
        <v>72</v>
      </c>
      <c r="G35" s="12" t="n">
        <v>73</v>
      </c>
      <c r="H35" s="12" t="n">
        <v>77</v>
      </c>
      <c r="I35" s="12" t="n">
        <v>78</v>
      </c>
      <c r="J35" s="12" t="n">
        <v>84</v>
      </c>
      <c r="K35" s="12" t="n">
        <v>82</v>
      </c>
      <c r="L35" s="12" t="n">
        <v>78</v>
      </c>
      <c r="M35" s="12" t="n">
        <v>76</v>
      </c>
      <c r="N35" s="13">
        <f>AVERAGE(B35:M35)</f>
        <v/>
      </c>
      <c r="O35" s="12" t="n">
        <v>109</v>
      </c>
    </row>
    <row r="36" ht="12.75" customFormat="1" customHeight="1" s="12">
      <c r="A36" s="12" t="inlineStr">
        <is>
          <t>Område 7: Nord-Trøndelag med Bindal</t>
        </is>
      </c>
      <c r="B36" s="12" t="n">
        <v>33</v>
      </c>
      <c r="C36" s="12" t="n">
        <v>32</v>
      </c>
      <c r="D36" s="12" t="n">
        <v>30</v>
      </c>
      <c r="E36" s="12" t="n">
        <v>31</v>
      </c>
      <c r="F36" s="12" t="n">
        <v>34</v>
      </c>
      <c r="G36" s="12" t="n">
        <v>36</v>
      </c>
      <c r="H36" s="12" t="n">
        <v>39</v>
      </c>
      <c r="I36" s="12" t="n">
        <v>41</v>
      </c>
      <c r="J36" s="12" t="n">
        <v>38</v>
      </c>
      <c r="K36" s="12" t="n">
        <v>35</v>
      </c>
      <c r="L36" s="12" t="n">
        <v>34</v>
      </c>
      <c r="M36" s="12" t="n">
        <v>32</v>
      </c>
      <c r="N36" s="13">
        <f>AVERAGE(B36:M36)</f>
        <v/>
      </c>
      <c r="O36" s="12" t="n">
        <v>52</v>
      </c>
    </row>
    <row r="37" ht="12.75" customFormat="1" customHeight="1" s="12">
      <c r="A37" s="12" t="inlineStr">
        <is>
          <t>Område 8: Helgeland til Bodø</t>
        </is>
      </c>
      <c r="B37" s="12" t="n">
        <v>54</v>
      </c>
      <c r="C37" s="12" t="n">
        <v>52</v>
      </c>
      <c r="D37" s="12" t="n">
        <v>49</v>
      </c>
      <c r="E37" s="12" t="n">
        <v>47</v>
      </c>
      <c r="F37" s="12" t="n">
        <v>53</v>
      </c>
      <c r="G37" s="12" t="n">
        <v>53</v>
      </c>
      <c r="H37" s="12" t="n">
        <v>53</v>
      </c>
      <c r="I37" s="12" t="n">
        <v>63</v>
      </c>
      <c r="J37" s="12" t="n">
        <v>59</v>
      </c>
      <c r="K37" s="12" t="n">
        <v>57</v>
      </c>
      <c r="L37" s="12" t="n">
        <v>53</v>
      </c>
      <c r="M37" s="12" t="n">
        <v>55</v>
      </c>
      <c r="N37" s="13">
        <f>AVERAGE(B37:M37)</f>
        <v/>
      </c>
      <c r="O37" s="12" t="n">
        <v>74</v>
      </c>
    </row>
    <row r="38" ht="12.75" customFormat="1" customHeight="1" s="12">
      <c r="A38" s="12" t="inlineStr">
        <is>
          <t>Område 9: Vestfjorden og Vesterålen</t>
        </is>
      </c>
      <c r="B38" s="12" t="n">
        <v>50</v>
      </c>
      <c r="C38" s="12" t="n">
        <v>51</v>
      </c>
      <c r="D38" s="12" t="n">
        <v>48</v>
      </c>
      <c r="E38" s="12" t="n">
        <v>44</v>
      </c>
      <c r="F38" s="12" t="n">
        <v>47</v>
      </c>
      <c r="G38" s="12" t="n">
        <v>45</v>
      </c>
      <c r="H38" s="12" t="n">
        <v>47</v>
      </c>
      <c r="I38" s="12" t="n">
        <v>50</v>
      </c>
      <c r="J38" s="12" t="n">
        <v>50</v>
      </c>
      <c r="K38" s="12" t="n">
        <v>49</v>
      </c>
      <c r="L38" s="12" t="n">
        <v>54</v>
      </c>
      <c r="M38" s="12" t="n">
        <v>52</v>
      </c>
      <c r="N38" s="13">
        <f>AVERAGE(B38:M38)</f>
        <v/>
      </c>
      <c r="O38" s="12" t="n">
        <v>82</v>
      </c>
    </row>
    <row r="39" ht="12.75" customFormat="1" customHeight="1" s="12">
      <c r="A39" s="12" t="inlineStr">
        <is>
          <t>Område 10: Andøya til Senja</t>
        </is>
      </c>
      <c r="B39" s="12" t="n">
        <v>39</v>
      </c>
      <c r="C39" s="12" t="n">
        <v>38</v>
      </c>
      <c r="D39" s="12" t="n">
        <v>37</v>
      </c>
      <c r="E39" s="12" t="n">
        <v>41</v>
      </c>
      <c r="F39" s="12" t="n">
        <v>39</v>
      </c>
      <c r="G39" s="12" t="n">
        <v>38</v>
      </c>
      <c r="H39" s="12" t="n">
        <v>37</v>
      </c>
      <c r="I39" s="12" t="n">
        <v>39</v>
      </c>
      <c r="J39" s="12" t="n">
        <v>44</v>
      </c>
      <c r="K39" s="12" t="n">
        <v>47</v>
      </c>
      <c r="L39" s="12" t="n">
        <v>46</v>
      </c>
      <c r="M39" s="12" t="n">
        <v>43</v>
      </c>
      <c r="N39" s="13">
        <f>AVERAGE(B39:M39)</f>
        <v/>
      </c>
      <c r="O39" s="12" t="n">
        <v>60</v>
      </c>
    </row>
    <row r="40" ht="12.75" customFormat="1" customHeight="1" s="12">
      <c r="A40" s="12" t="inlineStr">
        <is>
          <t>Område 11: Kvaløy til Loppa</t>
        </is>
      </c>
      <c r="B40" s="12" t="n">
        <v>22</v>
      </c>
      <c r="C40" s="12" t="n">
        <v>20</v>
      </c>
      <c r="D40" s="12" t="n">
        <v>18</v>
      </c>
      <c r="E40" s="12" t="n">
        <v>19</v>
      </c>
      <c r="F40" s="12" t="n">
        <v>22</v>
      </c>
      <c r="G40" s="12" t="n">
        <v>24</v>
      </c>
      <c r="H40" s="12" t="n">
        <v>23</v>
      </c>
      <c r="I40" s="12" t="n">
        <v>24</v>
      </c>
      <c r="J40" s="12" t="n">
        <v>22</v>
      </c>
      <c r="K40" s="12" t="n">
        <v>20</v>
      </c>
      <c r="L40" s="12" t="n">
        <v>21</v>
      </c>
      <c r="M40" s="12" t="n">
        <v>21</v>
      </c>
      <c r="N40" s="13">
        <f>AVERAGE(B40:M40)</f>
        <v/>
      </c>
      <c r="O40" s="12" t="n">
        <v>32</v>
      </c>
    </row>
    <row r="41" ht="12.75" customFormat="1" customHeight="1" s="12">
      <c r="A41" s="12" t="inlineStr">
        <is>
          <t>Område 12: Vest-Finnmark</t>
        </is>
      </c>
      <c r="B41" s="12" t="n">
        <v>42</v>
      </c>
      <c r="C41" s="12" t="n">
        <v>42</v>
      </c>
      <c r="D41" s="12" t="n">
        <v>40</v>
      </c>
      <c r="E41" s="12" t="n">
        <v>42</v>
      </c>
      <c r="F41" s="12" t="n">
        <v>46</v>
      </c>
      <c r="G41" s="12" t="n">
        <v>50</v>
      </c>
      <c r="H41" s="12" t="n">
        <v>51</v>
      </c>
      <c r="I41" s="12" t="n">
        <v>49</v>
      </c>
      <c r="J41" s="12" t="n">
        <v>42</v>
      </c>
      <c r="K41" s="12" t="n">
        <v>46</v>
      </c>
      <c r="L41" s="12" t="n">
        <v>47</v>
      </c>
      <c r="M41" s="12" t="n">
        <v>47</v>
      </c>
      <c r="N41" s="13">
        <f>AVERAGE(B41:M41)</f>
        <v/>
      </c>
      <c r="O41" s="12" t="n">
        <v>59</v>
      </c>
    </row>
    <row r="42" ht="12.75" customFormat="1" customHeight="1" s="12">
      <c r="A42" s="12" t="inlineStr">
        <is>
          <t>Område 13: Øst-Finnmark</t>
        </is>
      </c>
      <c r="B42" s="12" t="n">
        <v>2</v>
      </c>
      <c r="C42" s="12" t="n">
        <v>1</v>
      </c>
      <c r="D42" s="12" t="n">
        <v>1</v>
      </c>
      <c r="E42" s="12" t="n">
        <v>1</v>
      </c>
      <c r="F42" s="12" t="n">
        <v>3</v>
      </c>
      <c r="G42" s="12" t="n">
        <v>4</v>
      </c>
      <c r="H42" s="12" t="n">
        <v>4</v>
      </c>
      <c r="I42" s="12" t="n">
        <v>4</v>
      </c>
      <c r="J42" s="12" t="n">
        <v>4</v>
      </c>
      <c r="K42" s="12" t="n">
        <v>4</v>
      </c>
      <c r="L42" s="12" t="n">
        <v>4</v>
      </c>
      <c r="M42" s="12" t="n">
        <v>4</v>
      </c>
      <c r="N42" s="13">
        <f>AVERAGE(B42:M42)</f>
        <v/>
      </c>
      <c r="O42" s="12" t="n">
        <v>5</v>
      </c>
    </row>
    <row r="43" ht="12.75" customFormat="1" customHeight="1" s="12">
      <c r="A43" s="12" t="inlineStr">
        <is>
          <t>Stamfisk, forskning og undervisning</t>
        </is>
      </c>
      <c r="B43" s="12" t="n">
        <v>42</v>
      </c>
      <c r="C43" s="12" t="n">
        <v>39</v>
      </c>
      <c r="D43" s="12" t="n">
        <v>37</v>
      </c>
      <c r="E43" s="12" t="n">
        <v>41</v>
      </c>
      <c r="F43" s="12" t="n">
        <v>50</v>
      </c>
      <c r="G43" s="12" t="n">
        <v>48</v>
      </c>
      <c r="H43" s="12" t="n">
        <v>47</v>
      </c>
      <c r="I43" s="12" t="n">
        <v>50</v>
      </c>
      <c r="J43" s="12" t="n">
        <v>48</v>
      </c>
      <c r="K43" s="12" t="n">
        <v>47</v>
      </c>
      <c r="L43" s="12" t="n">
        <v>47</v>
      </c>
      <c r="M43" s="12" t="n">
        <v>42</v>
      </c>
      <c r="N43" s="13">
        <f>AVERAGE(B43:M43)</f>
        <v/>
      </c>
      <c r="O43" s="12" t="n">
        <v>61</v>
      </c>
    </row>
    <row r="44" ht="12.75" customFormat="1" customHeight="1" s="11">
      <c r="A44" s="6" t="inlineStr">
        <is>
          <t>Totalt</t>
        </is>
      </c>
      <c r="B44" s="7">
        <f>SUM(B30:B43)</f>
        <v/>
      </c>
      <c r="C44" s="7">
        <f>SUM(C30:C43)</f>
        <v/>
      </c>
      <c r="D44" s="7">
        <f>SUM(D30:D43)</f>
        <v/>
      </c>
      <c r="E44" s="7">
        <f>SUM(E30:E43)</f>
        <v/>
      </c>
      <c r="F44" s="7">
        <f>SUM(F30:F43)</f>
        <v/>
      </c>
      <c r="G44" s="7">
        <f>SUM(G30:G43)</f>
        <v/>
      </c>
      <c r="H44" s="7">
        <f>SUM(H30:H43)</f>
        <v/>
      </c>
      <c r="I44" s="7">
        <f>SUM(I30:I43)</f>
        <v/>
      </c>
      <c r="J44" s="7">
        <f>SUM(J30:J43)</f>
        <v/>
      </c>
      <c r="K44" s="7">
        <f>SUM(K30:K43)</f>
        <v/>
      </c>
      <c r="L44" s="7">
        <f>SUM(L30:L43)</f>
        <v/>
      </c>
      <c r="M44" s="7">
        <f>SUM(M30:M43)</f>
        <v/>
      </c>
      <c r="N44" s="7">
        <f>AVERAGE(B44:M44)</f>
        <v/>
      </c>
      <c r="O44" s="6">
        <f>SUM(O30:O43)</f>
        <v/>
      </c>
    </row>
    <row r="46" ht="15.75" customFormat="1" customHeight="1" s="8">
      <c r="A46" s="16" t="inlineStr">
        <is>
          <t>Forklaring:</t>
        </is>
      </c>
    </row>
    <row r="47">
      <c r="A47" s="12" t="inlineStr">
        <is>
          <t>I drift = Innrapportert lokaliteter eller merd med levende laks og regnbueørret</t>
        </is>
      </c>
    </row>
    <row r="48">
      <c r="A48" s="12" t="inlineStr">
        <is>
          <t>Gj. antall lokaliteter = Gjennomsnittlig antall lokaliteter med fisk i løpet av en måned</t>
        </is>
      </c>
    </row>
    <row r="49" ht="12.75" customFormat="1" customHeight="1" s="12">
      <c r="A49" s="12" t="inlineStr">
        <is>
          <t>Antall unike lokaliteter = Totalt antall lokaliteter som i løpet av året har rapportert inn fisk</t>
        </is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>
  <sheetPr>
    <outlinePr summaryBelow="1" summaryRight="1"/>
    <pageSetUpPr/>
  </sheetPr>
  <dimension ref="A1:O49"/>
  <sheetViews>
    <sheetView workbookViewId="0">
      <selection activeCell="A6" sqref="A6"/>
    </sheetView>
  </sheetViews>
  <sheetFormatPr baseColWidth="10" defaultRowHeight="14.25" outlineLevelCol="0"/>
  <cols>
    <col width="40" customWidth="1" style="19" min="1" max="1"/>
    <col width="6.85546875" bestFit="1" customWidth="1" style="19" min="2" max="2"/>
    <col width="7.5703125" bestFit="1" customWidth="1" style="19" min="3" max="3"/>
    <col width="5.5703125" bestFit="1" customWidth="1" style="19" min="4" max="8"/>
    <col width="7" bestFit="1" customWidth="1" style="19" min="9" max="9"/>
    <col width="10.5703125" bestFit="1" customWidth="1" style="19" min="10" max="10"/>
    <col width="7.85546875" bestFit="1" customWidth="1" style="19" min="11" max="11"/>
    <col width="10.140625" bestFit="1" customWidth="1" style="19" min="12" max="12"/>
    <col width="10" bestFit="1" customWidth="1" style="19" min="13" max="13"/>
    <col width="19.140625" bestFit="1" customWidth="1" style="19" min="14" max="14"/>
    <col width="11.85546875" bestFit="1" customWidth="1" style="19" min="15" max="15"/>
    <col width="11.42578125" customWidth="1" style="19" min="16" max="20"/>
    <col width="11.42578125" customWidth="1" style="19" min="21" max="16384"/>
  </cols>
  <sheetData>
    <row r="1" ht="27.75" customFormat="1" customHeight="1" s="4">
      <c r="A1" s="3" t="inlineStr">
        <is>
          <t>I drift 2018 (PRODUKSJONSOMRÅDE)</t>
        </is>
      </c>
    </row>
    <row r="2" ht="18" customFormat="1" customHeight="1" s="4">
      <c r="A2" s="5" t="inlineStr">
        <is>
          <t>Tall spesifisert på produksjonsområde og måned</t>
        </is>
      </c>
    </row>
    <row r="3">
      <c r="A3" s="1" t="n"/>
    </row>
    <row r="4">
      <c r="A4" s="2" t="inlineStr">
        <is>
          <t>Kilde: Fiskeridirektoratet, Biomasseregisteret</t>
        </is>
      </c>
    </row>
    <row r="5">
      <c r="A5" s="2" t="inlineStr">
        <is>
          <t>Innrapporterte data pr. 21.01.2021</t>
        </is>
      </c>
    </row>
    <row r="6">
      <c r="A6" s="12" t="n"/>
    </row>
    <row r="7">
      <c r="A7" s="12" t="n"/>
    </row>
    <row r="8" ht="15.75" customFormat="1" customHeight="1" s="11">
      <c r="A8" s="16" t="inlineStr">
        <is>
          <t>Innrapportert antall MERDER med laks og regnbueørret i 2018. Antall</t>
        </is>
      </c>
    </row>
    <row r="9" ht="12.75" customFormat="1" customHeight="1" s="11">
      <c r="A9" s="17" t="inlineStr">
        <is>
          <t>Produksjonsområde:</t>
        </is>
      </c>
      <c r="B9" s="9" t="inlineStr">
        <is>
          <t>januar</t>
        </is>
      </c>
      <c r="C9" s="9" t="inlineStr">
        <is>
          <t>februar</t>
        </is>
      </c>
      <c r="D9" s="9" t="inlineStr">
        <is>
          <t>mars</t>
        </is>
      </c>
      <c r="E9" s="9" t="inlineStr">
        <is>
          <t>april</t>
        </is>
      </c>
      <c r="F9" s="9" t="inlineStr">
        <is>
          <t>mai</t>
        </is>
      </c>
      <c r="G9" s="9" t="inlineStr">
        <is>
          <t>juni</t>
        </is>
      </c>
      <c r="H9" s="9" t="inlineStr">
        <is>
          <t>juli</t>
        </is>
      </c>
      <c r="I9" s="9" t="inlineStr">
        <is>
          <t>august</t>
        </is>
      </c>
      <c r="J9" s="9" t="inlineStr">
        <is>
          <t>september</t>
        </is>
      </c>
      <c r="K9" s="9" t="inlineStr">
        <is>
          <t>oktober</t>
        </is>
      </c>
      <c r="L9" s="9" t="inlineStr">
        <is>
          <t>november</t>
        </is>
      </c>
      <c r="M9" s="9" t="inlineStr">
        <is>
          <t>desember</t>
        </is>
      </c>
      <c r="N9" s="10" t="inlineStr">
        <is>
          <t xml:space="preserve">Gj. antall merder </t>
        </is>
      </c>
    </row>
    <row r="10" ht="12.75" customFormat="1" customHeight="1" s="12">
      <c r="A10" s="12" t="inlineStr">
        <is>
          <t>Område 1: Svenskegrensen til Jæren</t>
        </is>
      </c>
      <c r="B10" s="12" t="n">
        <v>57</v>
      </c>
      <c r="C10" s="12" t="n">
        <v>48</v>
      </c>
      <c r="D10" s="12" t="n">
        <v>41</v>
      </c>
      <c r="E10" s="12" t="n">
        <v>44</v>
      </c>
      <c r="F10" s="12" t="n">
        <v>45</v>
      </c>
      <c r="G10" s="12" t="n">
        <v>48</v>
      </c>
      <c r="H10" s="12" t="n">
        <v>50</v>
      </c>
      <c r="I10" s="12" t="n">
        <v>54</v>
      </c>
      <c r="J10" s="12" t="n">
        <v>51</v>
      </c>
      <c r="K10" s="12" t="n">
        <v>55</v>
      </c>
      <c r="L10" s="12" t="n">
        <v>59</v>
      </c>
      <c r="M10" s="12" t="n">
        <v>49</v>
      </c>
      <c r="N10" s="13">
        <f>AVERAGE(B10:M10)</f>
        <v/>
      </c>
    </row>
    <row r="11" ht="12.75" customFormat="1" customHeight="1" s="12">
      <c r="A11" s="12" t="inlineStr">
        <is>
          <t>Område 2: Ryfylke</t>
        </is>
      </c>
      <c r="B11" s="12" t="n">
        <v>165</v>
      </c>
      <c r="C11" s="12" t="n">
        <v>163</v>
      </c>
      <c r="D11" s="12" t="n">
        <v>153</v>
      </c>
      <c r="E11" s="12" t="n">
        <v>147</v>
      </c>
      <c r="F11" s="12" t="n">
        <v>128</v>
      </c>
      <c r="G11" s="12" t="n">
        <v>114</v>
      </c>
      <c r="H11" s="12" t="n">
        <v>120</v>
      </c>
      <c r="I11" s="12" t="n">
        <v>152</v>
      </c>
      <c r="J11" s="12" t="n">
        <v>176</v>
      </c>
      <c r="K11" s="12" t="n">
        <v>198</v>
      </c>
      <c r="L11" s="12" t="n">
        <v>200</v>
      </c>
      <c r="M11" s="12" t="n">
        <v>187</v>
      </c>
      <c r="N11" s="13">
        <f>AVERAGE(B11:M11)</f>
        <v/>
      </c>
    </row>
    <row r="12" ht="12.75" customFormat="1" customHeight="1" s="12">
      <c r="A12" s="12" t="inlineStr">
        <is>
          <t>Område 3: Karmøy til Sotra</t>
        </is>
      </c>
      <c r="B12" s="12" t="n">
        <v>423</v>
      </c>
      <c r="C12" s="12" t="n">
        <v>399</v>
      </c>
      <c r="D12" s="12" t="n">
        <v>453</v>
      </c>
      <c r="E12" s="12" t="n">
        <v>486</v>
      </c>
      <c r="F12" s="12" t="n">
        <v>493</v>
      </c>
      <c r="G12" s="12" t="n">
        <v>465</v>
      </c>
      <c r="H12" s="12" t="n">
        <v>453</v>
      </c>
      <c r="I12" s="12" t="n">
        <v>460</v>
      </c>
      <c r="J12" s="12" t="n">
        <v>490</v>
      </c>
      <c r="K12" s="12" t="n">
        <v>493</v>
      </c>
      <c r="L12" s="12" t="n">
        <v>471</v>
      </c>
      <c r="M12" s="12" t="n">
        <v>438</v>
      </c>
      <c r="N12" s="13">
        <f>AVERAGE(B12:M12)</f>
        <v/>
      </c>
    </row>
    <row r="13" ht="12.75" customFormat="1" customHeight="1" s="12">
      <c r="A13" s="12" t="inlineStr">
        <is>
          <t>Område 4: Nordhordland til Stadt</t>
        </is>
      </c>
      <c r="B13" s="12" t="n">
        <v>422</v>
      </c>
      <c r="C13" s="12" t="n">
        <v>406</v>
      </c>
      <c r="D13" s="12" t="n">
        <v>404</v>
      </c>
      <c r="E13" s="12" t="n">
        <v>406</v>
      </c>
      <c r="F13" s="12" t="n">
        <v>407</v>
      </c>
      <c r="G13" s="12" t="n">
        <v>394</v>
      </c>
      <c r="H13" s="12" t="n">
        <v>379</v>
      </c>
      <c r="I13" s="12" t="n">
        <v>392</v>
      </c>
      <c r="J13" s="12" t="n">
        <v>420</v>
      </c>
      <c r="K13" s="12" t="n">
        <v>448</v>
      </c>
      <c r="L13" s="12" t="n">
        <v>471</v>
      </c>
      <c r="M13" s="12" t="n">
        <v>457</v>
      </c>
      <c r="N13" s="13">
        <f>AVERAGE(B13:M13)</f>
        <v/>
      </c>
    </row>
    <row r="14" ht="12.75" customFormat="1" customHeight="1" s="12">
      <c r="A14" s="12" t="inlineStr">
        <is>
          <t>Område 5: Stadt til Hustadvika</t>
        </is>
      </c>
      <c r="B14" s="12" t="n">
        <v>129</v>
      </c>
      <c r="C14" s="12" t="n">
        <v>118</v>
      </c>
      <c r="D14" s="12" t="n">
        <v>118</v>
      </c>
      <c r="E14" s="12" t="n">
        <v>139</v>
      </c>
      <c r="F14" s="12" t="n">
        <v>161</v>
      </c>
      <c r="G14" s="12" t="n">
        <v>175</v>
      </c>
      <c r="H14" s="12" t="n">
        <v>179</v>
      </c>
      <c r="I14" s="12" t="n">
        <v>183</v>
      </c>
      <c r="J14" s="12" t="n">
        <v>174</v>
      </c>
      <c r="K14" s="12" t="n">
        <v>180</v>
      </c>
      <c r="L14" s="12" t="n">
        <v>180</v>
      </c>
      <c r="M14" s="12" t="n">
        <v>171</v>
      </c>
      <c r="N14" s="13">
        <f>AVERAGE(B14:M14)</f>
        <v/>
      </c>
    </row>
    <row r="15" ht="12.75" customFormat="1" customHeight="1" s="12">
      <c r="A15" s="12" t="inlineStr">
        <is>
          <t>Område 6: Nordmøre og Sør-Trøndelag</t>
        </is>
      </c>
      <c r="B15" s="12" t="n">
        <v>433</v>
      </c>
      <c r="C15" s="12" t="n">
        <v>416</v>
      </c>
      <c r="D15" s="12" t="n">
        <v>436</v>
      </c>
      <c r="E15" s="12" t="n">
        <v>439</v>
      </c>
      <c r="F15" s="12" t="n">
        <v>474</v>
      </c>
      <c r="G15" s="12" t="n">
        <v>468</v>
      </c>
      <c r="H15" s="12" t="n">
        <v>452</v>
      </c>
      <c r="I15" s="12" t="n">
        <v>453</v>
      </c>
      <c r="J15" s="12" t="n">
        <v>480</v>
      </c>
      <c r="K15" s="12" t="n">
        <v>475</v>
      </c>
      <c r="L15" s="12" t="n">
        <v>442</v>
      </c>
      <c r="M15" s="12" t="n">
        <v>427</v>
      </c>
      <c r="N15" s="13">
        <f>AVERAGE(B15:M15)</f>
        <v/>
      </c>
    </row>
    <row r="16" ht="12.75" customFormat="1" customHeight="1" s="12">
      <c r="A16" s="12" t="inlineStr">
        <is>
          <t>Område 7: Nord-Trøndelag med Bindal</t>
        </is>
      </c>
      <c r="B16" s="12" t="n">
        <v>224</v>
      </c>
      <c r="C16" s="12" t="n">
        <v>209</v>
      </c>
      <c r="D16" s="12" t="n">
        <v>194</v>
      </c>
      <c r="E16" s="12" t="n">
        <v>193</v>
      </c>
      <c r="F16" s="12" t="n">
        <v>236</v>
      </c>
      <c r="G16" s="12" t="n">
        <v>241</v>
      </c>
      <c r="H16" s="12" t="n">
        <v>249</v>
      </c>
      <c r="I16" s="12" t="n">
        <v>270</v>
      </c>
      <c r="J16" s="12" t="n">
        <v>285</v>
      </c>
      <c r="K16" s="12" t="n">
        <v>283</v>
      </c>
      <c r="L16" s="12" t="n">
        <v>281</v>
      </c>
      <c r="M16" s="12" t="n">
        <v>264</v>
      </c>
      <c r="N16" s="13">
        <f>AVERAGE(B16:M16)</f>
        <v/>
      </c>
    </row>
    <row r="17" ht="12.75" customFormat="1" customHeight="1" s="12">
      <c r="A17" s="12" t="inlineStr">
        <is>
          <t>Område 8: Helgeland til Bodø</t>
        </is>
      </c>
      <c r="B17" s="12" t="n">
        <v>369</v>
      </c>
      <c r="C17" s="12" t="n">
        <v>359</v>
      </c>
      <c r="D17" s="12" t="n">
        <v>341</v>
      </c>
      <c r="E17" s="12" t="n">
        <v>332</v>
      </c>
      <c r="F17" s="12" t="n">
        <v>366</v>
      </c>
      <c r="G17" s="12" t="n">
        <v>398</v>
      </c>
      <c r="H17" s="12" t="n">
        <v>381</v>
      </c>
      <c r="I17" s="12" t="n">
        <v>374</v>
      </c>
      <c r="J17" s="12" t="n">
        <v>387</v>
      </c>
      <c r="K17" s="12" t="n">
        <v>401</v>
      </c>
      <c r="L17" s="12" t="n">
        <v>412</v>
      </c>
      <c r="M17" s="12" t="n">
        <v>415</v>
      </c>
      <c r="N17" s="13">
        <f>AVERAGE(B17:M17)</f>
        <v/>
      </c>
    </row>
    <row r="18" ht="12.75" customFormat="1" customHeight="1" s="12">
      <c r="A18" s="12" t="inlineStr">
        <is>
          <t>Område 9: Vestfjorden og Vesterålen</t>
        </is>
      </c>
      <c r="B18" s="12" t="n">
        <v>304</v>
      </c>
      <c r="C18" s="12" t="n">
        <v>289</v>
      </c>
      <c r="D18" s="12" t="n">
        <v>281</v>
      </c>
      <c r="E18" s="12" t="n">
        <v>293</v>
      </c>
      <c r="F18" s="12" t="n">
        <v>326</v>
      </c>
      <c r="G18" s="12" t="n">
        <v>336</v>
      </c>
      <c r="H18" s="12" t="n">
        <v>331</v>
      </c>
      <c r="I18" s="12" t="n">
        <v>356</v>
      </c>
      <c r="J18" s="12" t="n">
        <v>344</v>
      </c>
      <c r="K18" s="12" t="n">
        <v>362</v>
      </c>
      <c r="L18" s="12" t="n">
        <v>353</v>
      </c>
      <c r="M18" s="12" t="n">
        <v>356</v>
      </c>
      <c r="N18" s="13">
        <f>AVERAGE(B18:M18)</f>
        <v/>
      </c>
    </row>
    <row r="19" ht="12.75" customFormat="1" customHeight="1" s="12">
      <c r="A19" s="12" t="inlineStr">
        <is>
          <t>Område 10: Andøya til Senja</t>
        </is>
      </c>
      <c r="B19" s="12" t="n">
        <v>272</v>
      </c>
      <c r="C19" s="12" t="n">
        <v>260</v>
      </c>
      <c r="D19" s="12" t="n">
        <v>248</v>
      </c>
      <c r="E19" s="12" t="n">
        <v>233</v>
      </c>
      <c r="F19" s="12" t="n">
        <v>255</v>
      </c>
      <c r="G19" s="12" t="n">
        <v>270</v>
      </c>
      <c r="H19" s="12" t="n">
        <v>269</v>
      </c>
      <c r="I19" s="12" t="n">
        <v>314</v>
      </c>
      <c r="J19" s="12" t="n">
        <v>345</v>
      </c>
      <c r="K19" s="12" t="n">
        <v>334</v>
      </c>
      <c r="L19" s="12" t="n">
        <v>322</v>
      </c>
      <c r="M19" s="12" t="n">
        <v>322</v>
      </c>
      <c r="N19" s="13">
        <f>AVERAGE(B19:M19)</f>
        <v/>
      </c>
    </row>
    <row r="20" ht="12.75" customFormat="1" customHeight="1" s="12">
      <c r="A20" s="12" t="inlineStr">
        <is>
          <t>Område 11: Kvaløy til Loppa</t>
        </is>
      </c>
      <c r="B20" s="12" t="n">
        <v>158</v>
      </c>
      <c r="C20" s="12" t="n">
        <v>155</v>
      </c>
      <c r="D20" s="12" t="n">
        <v>156</v>
      </c>
      <c r="E20" s="12" t="n">
        <v>158</v>
      </c>
      <c r="F20" s="12" t="n">
        <v>173</v>
      </c>
      <c r="G20" s="12" t="n">
        <v>181</v>
      </c>
      <c r="H20" s="12" t="n">
        <v>170</v>
      </c>
      <c r="I20" s="12" t="n">
        <v>190</v>
      </c>
      <c r="J20" s="12" t="n">
        <v>183</v>
      </c>
      <c r="K20" s="12" t="n">
        <v>175</v>
      </c>
      <c r="L20" s="12" t="n">
        <v>164</v>
      </c>
      <c r="M20" s="12" t="n">
        <v>159</v>
      </c>
      <c r="N20" s="13">
        <f>AVERAGE(B20:M20)</f>
        <v/>
      </c>
    </row>
    <row r="21" ht="12.75" customFormat="1" customHeight="1" s="12">
      <c r="A21" s="12" t="inlineStr">
        <is>
          <t>Område 12: Vest-Finnmark</t>
        </is>
      </c>
      <c r="B21" s="12" t="n">
        <v>281</v>
      </c>
      <c r="C21" s="12" t="n">
        <v>265</v>
      </c>
      <c r="D21" s="12" t="n">
        <v>247</v>
      </c>
      <c r="E21" s="12" t="n">
        <v>243</v>
      </c>
      <c r="F21" s="12" t="n">
        <v>254</v>
      </c>
      <c r="G21" s="12" t="n">
        <v>274</v>
      </c>
      <c r="H21" s="12" t="n">
        <v>299</v>
      </c>
      <c r="I21" s="12" t="n">
        <v>307</v>
      </c>
      <c r="J21" s="12" t="n">
        <v>300</v>
      </c>
      <c r="K21" s="12" t="n">
        <v>321</v>
      </c>
      <c r="L21" s="12" t="n">
        <v>333</v>
      </c>
      <c r="M21" s="12" t="n">
        <v>330</v>
      </c>
      <c r="N21" s="13">
        <f>AVERAGE(B21:M21)</f>
        <v/>
      </c>
    </row>
    <row r="22" ht="12.75" customFormat="1" customHeight="1" s="12">
      <c r="A22" s="12" t="inlineStr">
        <is>
          <t>Område 13: Øst-Finnmark</t>
        </is>
      </c>
      <c r="B22" s="12" t="n">
        <v>20</v>
      </c>
      <c r="C22" s="12" t="n">
        <v>16</v>
      </c>
      <c r="D22" s="12" t="n">
        <v>12</v>
      </c>
      <c r="E22" s="12" t="n">
        <v>12</v>
      </c>
      <c r="F22" s="12" t="n">
        <v>12</v>
      </c>
      <c r="G22" s="12" t="n">
        <v>22</v>
      </c>
      <c r="H22" s="12" t="n">
        <v>25</v>
      </c>
      <c r="I22" s="12" t="n">
        <v>25</v>
      </c>
      <c r="J22" s="12" t="n">
        <v>25</v>
      </c>
      <c r="K22" s="12" t="n">
        <v>20</v>
      </c>
      <c r="L22" s="12" t="n">
        <v>15</v>
      </c>
      <c r="M22" s="12" t="n">
        <v>14</v>
      </c>
      <c r="N22" s="13">
        <f>AVERAGE(B22:M22)</f>
        <v/>
      </c>
    </row>
    <row r="23" ht="12.75" customFormat="1" customHeight="1" s="12">
      <c r="A23" s="12" t="inlineStr">
        <is>
          <t>Stamfisk, forskning og undervisning</t>
        </is>
      </c>
      <c r="B23" s="12" t="n">
        <v>353</v>
      </c>
      <c r="C23" s="12" t="n">
        <v>311</v>
      </c>
      <c r="D23" s="12" t="n">
        <v>318</v>
      </c>
      <c r="E23" s="12" t="n">
        <v>317</v>
      </c>
      <c r="F23" s="12" t="n">
        <v>297</v>
      </c>
      <c r="G23" s="12" t="n">
        <v>337</v>
      </c>
      <c r="H23" s="12" t="n">
        <v>263</v>
      </c>
      <c r="I23" s="12" t="n">
        <v>230</v>
      </c>
      <c r="J23" s="12" t="n">
        <v>211</v>
      </c>
      <c r="K23" s="12" t="n">
        <v>293</v>
      </c>
      <c r="L23" s="12" t="n">
        <v>301</v>
      </c>
      <c r="M23" s="12" t="n">
        <v>351</v>
      </c>
      <c r="N23" s="13">
        <f>AVERAGE(B23:M23)</f>
        <v/>
      </c>
    </row>
    <row r="24" ht="12.75" customFormat="1" customHeight="1" s="11">
      <c r="A24" s="17" t="inlineStr">
        <is>
          <t>Totalt</t>
        </is>
      </c>
      <c r="B24" s="14">
        <f>SUM(B10:B23)</f>
        <v/>
      </c>
      <c r="C24" s="14">
        <f>SUM(C10:C23)</f>
        <v/>
      </c>
      <c r="D24" s="14">
        <f>SUM(D10:D23)</f>
        <v/>
      </c>
      <c r="E24" s="14">
        <f>SUM(E10:E23)</f>
        <v/>
      </c>
      <c r="F24" s="14">
        <f>SUM(F10:F23)</f>
        <v/>
      </c>
      <c r="G24" s="14">
        <f>SUM(G10:G23)</f>
        <v/>
      </c>
      <c r="H24" s="14">
        <f>SUM(H10:H23)</f>
        <v/>
      </c>
      <c r="I24" s="14">
        <f>SUM(I10:I23)</f>
        <v/>
      </c>
      <c r="J24" s="14">
        <f>SUM(J10:J23)</f>
        <v/>
      </c>
      <c r="K24" s="14">
        <f>SUM(K10:K23)</f>
        <v/>
      </c>
      <c r="L24" s="14">
        <f>SUM(L10:L23)</f>
        <v/>
      </c>
      <c r="M24" s="14">
        <f>SUM(M10:M23)</f>
        <v/>
      </c>
      <c r="N24" s="14">
        <f>SUM(N10:N23)</f>
        <v/>
      </c>
    </row>
    <row r="28" ht="15.75" customFormat="1" customHeight="1" s="11">
      <c r="A28" s="16" t="inlineStr">
        <is>
          <t>Innrapportert antall LOKALITETER med laks og regnbueørret i 2018. Antall</t>
        </is>
      </c>
      <c r="O28" s="15" t="inlineStr">
        <is>
          <t>Antall unike</t>
        </is>
      </c>
    </row>
    <row r="29" ht="12.75" customFormat="1" customHeight="1" s="11">
      <c r="A29" s="17" t="inlineStr">
        <is>
          <t>Produksjonsområde:</t>
        </is>
      </c>
      <c r="B29" s="9" t="inlineStr">
        <is>
          <t>januar</t>
        </is>
      </c>
      <c r="C29" s="9" t="inlineStr">
        <is>
          <t>februar</t>
        </is>
      </c>
      <c r="D29" s="9" t="inlineStr">
        <is>
          <t>mars</t>
        </is>
      </c>
      <c r="E29" s="9" t="inlineStr">
        <is>
          <t>april</t>
        </is>
      </c>
      <c r="F29" s="9" t="inlineStr">
        <is>
          <t>mai</t>
        </is>
      </c>
      <c r="G29" s="9" t="inlineStr">
        <is>
          <t>juni</t>
        </is>
      </c>
      <c r="H29" s="9" t="inlineStr">
        <is>
          <t>juli</t>
        </is>
      </c>
      <c r="I29" s="9" t="inlineStr">
        <is>
          <t>august</t>
        </is>
      </c>
      <c r="J29" s="9" t="inlineStr">
        <is>
          <t>september</t>
        </is>
      </c>
      <c r="K29" s="9" t="inlineStr">
        <is>
          <t>oktober</t>
        </is>
      </c>
      <c r="L29" s="9" t="inlineStr">
        <is>
          <t>november</t>
        </is>
      </c>
      <c r="M29" s="9" t="inlineStr">
        <is>
          <t>desember</t>
        </is>
      </c>
      <c r="N29" s="15" t="inlineStr">
        <is>
          <t>Gj. antall lokaliteter</t>
        </is>
      </c>
      <c r="O29" s="15" t="inlineStr">
        <is>
          <t>lokaliteter</t>
        </is>
      </c>
    </row>
    <row r="30" ht="12.75" customFormat="1" customHeight="1" s="12">
      <c r="A30" s="12" t="inlineStr">
        <is>
          <t>Område 1: Svenskegrensen til Jæren</t>
        </is>
      </c>
      <c r="B30" s="12" t="n">
        <v>9</v>
      </c>
      <c r="C30" s="12" t="n">
        <v>8</v>
      </c>
      <c r="D30" s="12" t="n">
        <v>6</v>
      </c>
      <c r="E30" s="12" t="n">
        <v>7</v>
      </c>
      <c r="F30" s="12" t="n">
        <v>7</v>
      </c>
      <c r="G30" s="12" t="n">
        <v>7</v>
      </c>
      <c r="H30" s="12" t="n">
        <v>7</v>
      </c>
      <c r="I30" s="12" t="n">
        <v>8</v>
      </c>
      <c r="J30" s="12" t="n">
        <v>8</v>
      </c>
      <c r="K30" s="12" t="n">
        <v>9</v>
      </c>
      <c r="L30" s="12" t="n">
        <v>9</v>
      </c>
      <c r="M30" s="12" t="n">
        <v>8</v>
      </c>
      <c r="N30" s="13">
        <f>AVERAGE(B30:M30)</f>
        <v/>
      </c>
      <c r="O30" s="12" t="n">
        <v>10</v>
      </c>
    </row>
    <row r="31" ht="12.75" customFormat="1" customHeight="1" s="12">
      <c r="A31" s="12" t="inlineStr">
        <is>
          <t>Område 2: Ryfylke</t>
        </is>
      </c>
      <c r="B31" s="12" t="n">
        <v>27</v>
      </c>
      <c r="C31" s="12" t="n">
        <v>26</v>
      </c>
      <c r="D31" s="12" t="n">
        <v>27</v>
      </c>
      <c r="E31" s="12" t="n">
        <v>29</v>
      </c>
      <c r="F31" s="12" t="n">
        <v>24</v>
      </c>
      <c r="G31" s="12" t="n">
        <v>19</v>
      </c>
      <c r="H31" s="12" t="n">
        <v>20</v>
      </c>
      <c r="I31" s="12" t="n">
        <v>27</v>
      </c>
      <c r="J31" s="12" t="n">
        <v>33</v>
      </c>
      <c r="K31" s="12" t="n">
        <v>35</v>
      </c>
      <c r="L31" s="12" t="n">
        <v>35</v>
      </c>
      <c r="M31" s="12" t="n">
        <v>34</v>
      </c>
      <c r="N31" s="13">
        <f>AVERAGE(B31:M31)</f>
        <v/>
      </c>
      <c r="O31" s="12" t="n">
        <v>36</v>
      </c>
    </row>
    <row r="32" ht="12.75" customFormat="1" customHeight="1" s="12">
      <c r="A32" s="12" t="inlineStr">
        <is>
          <t>Område 3: Karmøy til Sotra</t>
        </is>
      </c>
      <c r="B32" s="12" t="n">
        <v>87</v>
      </c>
      <c r="C32" s="12" t="n">
        <v>82</v>
      </c>
      <c r="D32" s="12" t="n">
        <v>98</v>
      </c>
      <c r="E32" s="12" t="n">
        <v>93</v>
      </c>
      <c r="F32" s="12" t="n">
        <v>94</v>
      </c>
      <c r="G32" s="12" t="n">
        <v>91</v>
      </c>
      <c r="H32" s="12" t="n">
        <v>91</v>
      </c>
      <c r="I32" s="12" t="n">
        <v>90</v>
      </c>
      <c r="J32" s="12" t="n">
        <v>90</v>
      </c>
      <c r="K32" s="12" t="n">
        <v>90</v>
      </c>
      <c r="L32" s="12" t="n">
        <v>86</v>
      </c>
      <c r="M32" s="12" t="n">
        <v>83</v>
      </c>
      <c r="N32" s="13">
        <f>AVERAGE(B32:M32)</f>
        <v/>
      </c>
      <c r="O32" s="12" t="n">
        <v>127</v>
      </c>
    </row>
    <row r="33" ht="12.75" customFormat="1" customHeight="1" s="12">
      <c r="A33" s="12" t="inlineStr">
        <is>
          <t>Område 4: Nordhordland til Stadt</t>
        </is>
      </c>
      <c r="B33" s="12" t="n">
        <v>81</v>
      </c>
      <c r="C33" s="12" t="n">
        <v>80</v>
      </c>
      <c r="D33" s="12" t="n">
        <v>85</v>
      </c>
      <c r="E33" s="12" t="n">
        <v>80</v>
      </c>
      <c r="F33" s="12" t="n">
        <v>76</v>
      </c>
      <c r="G33" s="12" t="n">
        <v>71</v>
      </c>
      <c r="H33" s="12" t="n">
        <v>71</v>
      </c>
      <c r="I33" s="12" t="n">
        <v>77</v>
      </c>
      <c r="J33" s="12" t="n">
        <v>83</v>
      </c>
      <c r="K33" s="12" t="n">
        <v>87</v>
      </c>
      <c r="L33" s="12" t="n">
        <v>85</v>
      </c>
      <c r="M33" s="12" t="n">
        <v>83</v>
      </c>
      <c r="N33" s="13">
        <f>AVERAGE(B33:M33)</f>
        <v/>
      </c>
      <c r="O33" s="12" t="n">
        <v>118</v>
      </c>
    </row>
    <row r="34" ht="12.75" customFormat="1" customHeight="1" s="12">
      <c r="A34" s="12" t="inlineStr">
        <is>
          <t>Område 5: Stadt til Hustadvika</t>
        </is>
      </c>
      <c r="B34" s="12" t="n">
        <v>22</v>
      </c>
      <c r="C34" s="12" t="n">
        <v>20</v>
      </c>
      <c r="D34" s="12" t="n">
        <v>21</v>
      </c>
      <c r="E34" s="12" t="n">
        <v>23</v>
      </c>
      <c r="F34" s="12" t="n">
        <v>26</v>
      </c>
      <c r="G34" s="12" t="n">
        <v>28</v>
      </c>
      <c r="H34" s="12" t="n">
        <v>30</v>
      </c>
      <c r="I34" s="12" t="n">
        <v>30</v>
      </c>
      <c r="J34" s="12" t="n">
        <v>31</v>
      </c>
      <c r="K34" s="12" t="n">
        <v>32</v>
      </c>
      <c r="L34" s="12" t="n">
        <v>29</v>
      </c>
      <c r="M34" s="12" t="n">
        <v>29</v>
      </c>
      <c r="N34" s="13">
        <f>AVERAGE(B34:M34)</f>
        <v/>
      </c>
      <c r="O34" s="12" t="n">
        <v>35</v>
      </c>
    </row>
    <row r="35" ht="12.75" customFormat="1" customHeight="1" s="12">
      <c r="A35" s="12" t="inlineStr">
        <is>
          <t>Område 6: Nordmøre og Sør-Trøndelag</t>
        </is>
      </c>
      <c r="B35" s="12" t="n">
        <v>70</v>
      </c>
      <c r="C35" s="12" t="n">
        <v>71</v>
      </c>
      <c r="D35" s="12" t="n">
        <v>76</v>
      </c>
      <c r="E35" s="12" t="n">
        <v>73</v>
      </c>
      <c r="F35" s="12" t="n">
        <v>73</v>
      </c>
      <c r="G35" s="12" t="n">
        <v>76</v>
      </c>
      <c r="H35" s="12" t="n">
        <v>78</v>
      </c>
      <c r="I35" s="12" t="n">
        <v>80</v>
      </c>
      <c r="J35" s="12" t="n">
        <v>87</v>
      </c>
      <c r="K35" s="12" t="n">
        <v>83</v>
      </c>
      <c r="L35" s="12" t="n">
        <v>77</v>
      </c>
      <c r="M35" s="12" t="n">
        <v>73</v>
      </c>
      <c r="N35" s="13">
        <f>AVERAGE(B35:M35)</f>
        <v/>
      </c>
      <c r="O35" s="12" t="n">
        <v>105</v>
      </c>
    </row>
    <row r="36" ht="12.75" customFormat="1" customHeight="1" s="12">
      <c r="A36" s="12" t="inlineStr">
        <is>
          <t>Område 7: Nord-Trøndelag med Bindal</t>
        </is>
      </c>
      <c r="B36" s="12" t="n">
        <v>30</v>
      </c>
      <c r="C36" s="12" t="n">
        <v>29</v>
      </c>
      <c r="D36" s="12" t="n">
        <v>27</v>
      </c>
      <c r="E36" s="12" t="n">
        <v>26</v>
      </c>
      <c r="F36" s="12" t="n">
        <v>29</v>
      </c>
      <c r="G36" s="12" t="n">
        <v>29</v>
      </c>
      <c r="H36" s="12" t="n">
        <v>38</v>
      </c>
      <c r="I36" s="12" t="n">
        <v>38</v>
      </c>
      <c r="J36" s="12" t="n">
        <v>38</v>
      </c>
      <c r="K36" s="12" t="n">
        <v>36</v>
      </c>
      <c r="L36" s="12" t="n">
        <v>36</v>
      </c>
      <c r="M36" s="12" t="n">
        <v>34</v>
      </c>
      <c r="N36" s="13">
        <f>AVERAGE(B36:M36)</f>
        <v/>
      </c>
      <c r="O36" s="12" t="n">
        <v>51</v>
      </c>
    </row>
    <row r="37" ht="12.75" customFormat="1" customHeight="1" s="12">
      <c r="A37" s="12" t="inlineStr">
        <is>
          <t>Område 8: Helgeland til Bodø</t>
        </is>
      </c>
      <c r="B37" s="12" t="n">
        <v>51</v>
      </c>
      <c r="C37" s="12" t="n">
        <v>51</v>
      </c>
      <c r="D37" s="12" t="n">
        <v>50</v>
      </c>
      <c r="E37" s="12" t="n">
        <v>52</v>
      </c>
      <c r="F37" s="12" t="n">
        <v>54</v>
      </c>
      <c r="G37" s="12" t="n">
        <v>52</v>
      </c>
      <c r="H37" s="12" t="n">
        <v>51</v>
      </c>
      <c r="I37" s="12" t="n">
        <v>50</v>
      </c>
      <c r="J37" s="12" t="n">
        <v>47</v>
      </c>
      <c r="K37" s="12" t="n">
        <v>48</v>
      </c>
      <c r="L37" s="12" t="n">
        <v>52</v>
      </c>
      <c r="M37" s="12" t="n">
        <v>55</v>
      </c>
      <c r="N37" s="13">
        <f>AVERAGE(B37:M37)</f>
        <v/>
      </c>
      <c r="O37" s="12" t="n">
        <v>71</v>
      </c>
    </row>
    <row r="38" ht="12.75" customFormat="1" customHeight="1" s="12">
      <c r="A38" s="12" t="inlineStr">
        <is>
          <t>Område 9: Vestfjorden og Vesterålen</t>
        </is>
      </c>
      <c r="B38" s="12" t="n">
        <v>42</v>
      </c>
      <c r="C38" s="12" t="n">
        <v>41</v>
      </c>
      <c r="D38" s="12" t="n">
        <v>40</v>
      </c>
      <c r="E38" s="12" t="n">
        <v>42</v>
      </c>
      <c r="F38" s="12" t="n">
        <v>47</v>
      </c>
      <c r="G38" s="12" t="n">
        <v>49</v>
      </c>
      <c r="H38" s="12" t="n">
        <v>47</v>
      </c>
      <c r="I38" s="12" t="n">
        <v>55</v>
      </c>
      <c r="J38" s="12" t="n">
        <v>52</v>
      </c>
      <c r="K38" s="12" t="n">
        <v>52</v>
      </c>
      <c r="L38" s="12" t="n">
        <v>50</v>
      </c>
      <c r="M38" s="12" t="n">
        <v>49</v>
      </c>
      <c r="N38" s="13">
        <f>AVERAGE(B38:M38)</f>
        <v/>
      </c>
      <c r="O38" s="12" t="n">
        <v>71</v>
      </c>
    </row>
    <row r="39" ht="12.75" customFormat="1" customHeight="1" s="12">
      <c r="A39" s="12" t="inlineStr">
        <is>
          <t>Område 10: Andøya til Senja</t>
        </is>
      </c>
      <c r="B39" s="12" t="n">
        <v>36</v>
      </c>
      <c r="C39" s="12" t="n">
        <v>36</v>
      </c>
      <c r="D39" s="12" t="n">
        <v>37</v>
      </c>
      <c r="E39" s="12" t="n">
        <v>36</v>
      </c>
      <c r="F39" s="12" t="n">
        <v>40</v>
      </c>
      <c r="G39" s="12" t="n">
        <v>35</v>
      </c>
      <c r="H39" s="12" t="n">
        <v>35</v>
      </c>
      <c r="I39" s="12" t="n">
        <v>42</v>
      </c>
      <c r="J39" s="12" t="n">
        <v>43</v>
      </c>
      <c r="K39" s="12" t="n">
        <v>42</v>
      </c>
      <c r="L39" s="12" t="n">
        <v>39</v>
      </c>
      <c r="M39" s="12" t="n">
        <v>40</v>
      </c>
      <c r="N39" s="13">
        <f>AVERAGE(B39:M39)</f>
        <v/>
      </c>
      <c r="O39" s="12" t="n">
        <v>56</v>
      </c>
    </row>
    <row r="40" ht="12.75" customFormat="1" customHeight="1" s="12">
      <c r="A40" s="12" t="inlineStr">
        <is>
          <t>Område 11: Kvaløy til Loppa</t>
        </is>
      </c>
      <c r="B40" s="12" t="n">
        <v>21</v>
      </c>
      <c r="C40" s="12" t="n">
        <v>21</v>
      </c>
      <c r="D40" s="12" t="n">
        <v>21</v>
      </c>
      <c r="E40" s="12" t="n">
        <v>22</v>
      </c>
      <c r="F40" s="12" t="n">
        <v>25</v>
      </c>
      <c r="G40" s="12" t="n">
        <v>24</v>
      </c>
      <c r="H40" s="12" t="n">
        <v>24</v>
      </c>
      <c r="I40" s="12" t="n">
        <v>27</v>
      </c>
      <c r="J40" s="12" t="n">
        <v>26</v>
      </c>
      <c r="K40" s="12" t="n">
        <v>26</v>
      </c>
      <c r="L40" s="12" t="n">
        <v>24</v>
      </c>
      <c r="M40" s="12" t="n">
        <v>24</v>
      </c>
      <c r="N40" s="13">
        <f>AVERAGE(B40:M40)</f>
        <v/>
      </c>
      <c r="O40" s="12" t="n">
        <v>35</v>
      </c>
    </row>
    <row r="41" ht="12.75" customFormat="1" customHeight="1" s="12">
      <c r="A41" s="12" t="inlineStr">
        <is>
          <t>Område 12: Vest-Finnmark</t>
        </is>
      </c>
      <c r="B41" s="12" t="n">
        <v>39</v>
      </c>
      <c r="C41" s="12" t="n">
        <v>35</v>
      </c>
      <c r="D41" s="12" t="n">
        <v>33</v>
      </c>
      <c r="E41" s="12" t="n">
        <v>32</v>
      </c>
      <c r="F41" s="12" t="n">
        <v>38</v>
      </c>
      <c r="G41" s="12" t="n">
        <v>41</v>
      </c>
      <c r="H41" s="12" t="n">
        <v>42</v>
      </c>
      <c r="I41" s="12" t="n">
        <v>42</v>
      </c>
      <c r="J41" s="12" t="n">
        <v>39</v>
      </c>
      <c r="K41" s="12" t="n">
        <v>46</v>
      </c>
      <c r="L41" s="12" t="n">
        <v>45</v>
      </c>
      <c r="M41" s="12" t="n">
        <v>43</v>
      </c>
      <c r="N41" s="13">
        <f>AVERAGE(B41:M41)</f>
        <v/>
      </c>
      <c r="O41" s="12" t="n">
        <v>55</v>
      </c>
    </row>
    <row r="42" ht="12.75" customFormat="1" customHeight="1" s="12">
      <c r="A42" s="12" t="inlineStr">
        <is>
          <t>Område 13: Øst-Finnmark</t>
        </is>
      </c>
      <c r="B42" s="12" t="n">
        <v>3</v>
      </c>
      <c r="C42" s="12" t="n">
        <v>3</v>
      </c>
      <c r="D42" s="12" t="n">
        <v>1</v>
      </c>
      <c r="E42" s="12" t="n">
        <v>2</v>
      </c>
      <c r="F42" s="12" t="n">
        <v>2</v>
      </c>
      <c r="G42" s="12" t="n">
        <v>3</v>
      </c>
      <c r="H42" s="12" t="n">
        <v>3</v>
      </c>
      <c r="I42" s="12" t="n">
        <v>3</v>
      </c>
      <c r="J42" s="12" t="n">
        <v>3</v>
      </c>
      <c r="K42" s="12" t="n">
        <v>3</v>
      </c>
      <c r="L42" s="12" t="n">
        <v>3</v>
      </c>
      <c r="M42" s="12" t="n">
        <v>3</v>
      </c>
      <c r="N42" s="13">
        <f>AVERAGE(B42:M42)</f>
        <v/>
      </c>
      <c r="O42" s="12" t="n">
        <v>4</v>
      </c>
    </row>
    <row r="43" ht="12.75" customFormat="1" customHeight="1" s="12">
      <c r="A43" s="12" t="inlineStr">
        <is>
          <t>Stamfisk, forskning og undervisning</t>
        </is>
      </c>
      <c r="B43" s="12" t="n">
        <v>43</v>
      </c>
      <c r="C43" s="12" t="n">
        <v>41</v>
      </c>
      <c r="D43" s="12" t="n">
        <v>38</v>
      </c>
      <c r="E43" s="12" t="n">
        <v>40</v>
      </c>
      <c r="F43" s="12" t="n">
        <v>45</v>
      </c>
      <c r="G43" s="12" t="n">
        <v>45</v>
      </c>
      <c r="H43" s="12" t="n">
        <v>42</v>
      </c>
      <c r="I43" s="12" t="n">
        <v>42</v>
      </c>
      <c r="J43" s="12" t="n">
        <v>44</v>
      </c>
      <c r="K43" s="12" t="n">
        <v>48</v>
      </c>
      <c r="L43" s="12" t="n">
        <v>45</v>
      </c>
      <c r="M43" s="12" t="n">
        <v>45</v>
      </c>
      <c r="N43" s="13">
        <f>AVERAGE(B43:M43)</f>
        <v/>
      </c>
      <c r="O43" s="12" t="n">
        <v>63</v>
      </c>
    </row>
    <row r="44" ht="12.75" customFormat="1" customHeight="1" s="11">
      <c r="A44" s="6" t="inlineStr">
        <is>
          <t>Totalt</t>
        </is>
      </c>
      <c r="B44" s="7">
        <f>SUM(B30:B43)</f>
        <v/>
      </c>
      <c r="C44" s="7">
        <f>SUM(C30:C43)</f>
        <v/>
      </c>
      <c r="D44" s="7">
        <f>SUM(D30:D43)</f>
        <v/>
      </c>
      <c r="E44" s="7">
        <f>SUM(E30:E43)</f>
        <v/>
      </c>
      <c r="F44" s="7">
        <f>SUM(F30:F43)</f>
        <v/>
      </c>
      <c r="G44" s="7">
        <f>SUM(G30:G43)</f>
        <v/>
      </c>
      <c r="H44" s="7">
        <f>SUM(H30:H43)</f>
        <v/>
      </c>
      <c r="I44" s="7">
        <f>SUM(I30:I43)</f>
        <v/>
      </c>
      <c r="J44" s="7">
        <f>SUM(J30:J43)</f>
        <v/>
      </c>
      <c r="K44" s="7">
        <f>SUM(K30:K43)</f>
        <v/>
      </c>
      <c r="L44" s="7">
        <f>SUM(L30:L43)</f>
        <v/>
      </c>
      <c r="M44" s="7">
        <f>SUM(M30:M43)</f>
        <v/>
      </c>
      <c r="N44" s="7">
        <f>AVERAGE(B44:M44)</f>
        <v/>
      </c>
      <c r="O44" s="6">
        <f>SUM(O30:O43)</f>
        <v/>
      </c>
    </row>
    <row r="46" ht="15.75" customFormat="1" customHeight="1" s="8">
      <c r="A46" s="16" t="inlineStr">
        <is>
          <t>Forklaring:</t>
        </is>
      </c>
    </row>
    <row r="47">
      <c r="A47" s="12" t="inlineStr">
        <is>
          <t>I drift = Innrapportert lokaliteter eller merd med levende laks og regnbueørret</t>
        </is>
      </c>
    </row>
    <row r="48">
      <c r="A48" s="12" t="inlineStr">
        <is>
          <t>Gj. antall lokaliteter = Gjennomsnittlig antall lokaliteter med fisk i løpet av en måned</t>
        </is>
      </c>
    </row>
    <row r="49" ht="12.75" customFormat="1" customHeight="1" s="12">
      <c r="A49" s="12" t="inlineStr">
        <is>
          <t>Antall unike lokaliteter = Totalt antall lokaliteter som i løpet av året har rapportert inn fisk</t>
        </is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>
  <sheetPr>
    <outlinePr summaryBelow="1" summaryRight="1"/>
    <pageSetUpPr/>
  </sheetPr>
  <dimension ref="A1:F49"/>
  <sheetViews>
    <sheetView workbookViewId="0">
      <selection activeCell="A6" sqref="A6"/>
    </sheetView>
  </sheetViews>
  <sheetFormatPr baseColWidth="10" defaultRowHeight="14.25" outlineLevelCol="0"/>
  <cols>
    <col width="40" customWidth="1" style="19" min="1" max="1"/>
    <col width="7.85546875" bestFit="1" customWidth="1" style="19" min="2" max="2"/>
    <col width="10.140625" bestFit="1" customWidth="1" style="19" min="3" max="3"/>
    <col width="10" bestFit="1" customWidth="1" style="19" min="4" max="4"/>
    <col width="19.140625" bestFit="1" customWidth="1" style="19" min="5" max="5"/>
    <col width="11.85546875" bestFit="1" customWidth="1" style="19" min="6" max="6"/>
    <col width="11.42578125" customWidth="1" style="19" min="7" max="11"/>
    <col width="11.42578125" customWidth="1" style="19" min="12" max="16384"/>
  </cols>
  <sheetData>
    <row r="1" ht="27.75" customFormat="1" customHeight="1" s="4">
      <c r="A1" s="3" t="inlineStr">
        <is>
          <t>I drift 2017 (PRODUKSJONSOMRÅDE)</t>
        </is>
      </c>
    </row>
    <row r="2" ht="18" customFormat="1" customHeight="1" s="4">
      <c r="A2" s="5" t="inlineStr">
        <is>
          <t>Tall spesifisert på produksjonsområde og måned</t>
        </is>
      </c>
    </row>
    <row r="3">
      <c r="A3" s="1" t="n"/>
    </row>
    <row r="4">
      <c r="A4" s="2" t="inlineStr">
        <is>
          <t>Kilde: Fiskeridirektoratet, Biomasseregisteret</t>
        </is>
      </c>
    </row>
    <row r="5">
      <c r="A5" s="2" t="inlineStr">
        <is>
          <t>Innrapporterte data pr. 21.01.2021</t>
        </is>
      </c>
    </row>
    <row r="6">
      <c r="A6" s="12" t="n"/>
    </row>
    <row r="7">
      <c r="A7" s="12" t="n"/>
    </row>
    <row r="8" ht="15.75" customFormat="1" customHeight="1" s="11">
      <c r="A8" s="16" t="inlineStr">
        <is>
          <t>Innrapportert antall MERDER med laks og regnbueørret i 2017. Antall</t>
        </is>
      </c>
    </row>
    <row r="9" ht="12.75" customFormat="1" customHeight="1" s="11">
      <c r="A9" s="17" t="inlineStr">
        <is>
          <t>Produksjonsområde:</t>
        </is>
      </c>
      <c r="B9" s="9" t="inlineStr">
        <is>
          <t>oktober</t>
        </is>
      </c>
      <c r="C9" s="9" t="inlineStr">
        <is>
          <t>november</t>
        </is>
      </c>
      <c r="D9" s="9" t="inlineStr">
        <is>
          <t>desember</t>
        </is>
      </c>
      <c r="E9" s="10" t="inlineStr">
        <is>
          <t xml:space="preserve">Gj. antall merder </t>
        </is>
      </c>
    </row>
    <row r="10" ht="12.75" customFormat="1" customHeight="1" s="12">
      <c r="A10" s="12" t="inlineStr">
        <is>
          <t>Område 1: Svenskegrensen til Jæren</t>
        </is>
      </c>
      <c r="B10" s="12" t="n">
        <v>64</v>
      </c>
      <c r="C10" s="12" t="n">
        <v>61</v>
      </c>
      <c r="D10" s="12" t="n">
        <v>60</v>
      </c>
      <c r="E10" s="13">
        <f>AVERAGE(B10:D10)</f>
        <v/>
      </c>
    </row>
    <row r="11" ht="12.75" customFormat="1" customHeight="1" s="12">
      <c r="A11" s="12" t="inlineStr">
        <is>
          <t>Område 2: Ryfylke</t>
        </is>
      </c>
      <c r="B11" s="12" t="n">
        <v>197</v>
      </c>
      <c r="C11" s="12" t="n">
        <v>189</v>
      </c>
      <c r="D11" s="12" t="n">
        <v>174</v>
      </c>
      <c r="E11" s="13">
        <f>AVERAGE(B11:D11)</f>
        <v/>
      </c>
    </row>
    <row r="12" ht="12.75" customFormat="1" customHeight="1" s="12">
      <c r="A12" s="12" t="inlineStr">
        <is>
          <t>Område 3: Karmøy til Sotra</t>
        </is>
      </c>
      <c r="B12" s="12" t="n">
        <v>476</v>
      </c>
      <c r="C12" s="12" t="n">
        <v>464</v>
      </c>
      <c r="D12" s="12" t="n">
        <v>436</v>
      </c>
      <c r="E12" s="13">
        <f>AVERAGE(B12:D12)</f>
        <v/>
      </c>
    </row>
    <row r="13" ht="12.75" customFormat="1" customHeight="1" s="12">
      <c r="A13" s="12" t="inlineStr">
        <is>
          <t>Område 4: Nordhordland til Stadt</t>
        </is>
      </c>
      <c r="B13" s="12" t="n">
        <v>496</v>
      </c>
      <c r="C13" s="12" t="n">
        <v>474</v>
      </c>
      <c r="D13" s="12" t="n">
        <v>458</v>
      </c>
      <c r="E13" s="13">
        <f>AVERAGE(B13:D13)</f>
        <v/>
      </c>
    </row>
    <row r="14" ht="12.75" customFormat="1" customHeight="1" s="12">
      <c r="A14" s="12" t="inlineStr">
        <is>
          <t>Område 5: Stadt til Hustadvika</t>
        </is>
      </c>
      <c r="B14" s="12" t="n">
        <v>142</v>
      </c>
      <c r="C14" s="12" t="n">
        <v>143</v>
      </c>
      <c r="D14" s="12" t="n">
        <v>140</v>
      </c>
      <c r="E14" s="13">
        <f>AVERAGE(B14:D14)</f>
        <v/>
      </c>
    </row>
    <row r="15" ht="12.75" customFormat="1" customHeight="1" s="12">
      <c r="A15" s="12" t="inlineStr">
        <is>
          <t>Område 6: Nordmøre og Sør-Trøndelag</t>
        </is>
      </c>
      <c r="B15" s="12" t="n">
        <v>478</v>
      </c>
      <c r="C15" s="12" t="n">
        <v>486</v>
      </c>
      <c r="D15" s="12" t="n">
        <v>456</v>
      </c>
      <c r="E15" s="13">
        <f>AVERAGE(B15:D15)</f>
        <v/>
      </c>
    </row>
    <row r="16" ht="12.75" customFormat="1" customHeight="1" s="12">
      <c r="A16" s="12" t="inlineStr">
        <is>
          <t>Område 7: Nord-Trøndelag med Bindal</t>
        </is>
      </c>
      <c r="B16" s="12" t="n">
        <v>266</v>
      </c>
      <c r="C16" s="12" t="n">
        <v>253</v>
      </c>
      <c r="D16" s="12" t="n">
        <v>237</v>
      </c>
      <c r="E16" s="13">
        <f>AVERAGE(B16:D16)</f>
        <v/>
      </c>
    </row>
    <row r="17" ht="12.75" customFormat="1" customHeight="1" s="12">
      <c r="A17" s="12" t="inlineStr">
        <is>
          <t>Område 8: Helgeland til Bodø</t>
        </is>
      </c>
      <c r="B17" s="12" t="n">
        <v>404</v>
      </c>
      <c r="C17" s="12" t="n">
        <v>401</v>
      </c>
      <c r="D17" s="12" t="n">
        <v>390</v>
      </c>
      <c r="E17" s="13">
        <f>AVERAGE(B17:D17)</f>
        <v/>
      </c>
    </row>
    <row r="18" ht="12.75" customFormat="1" customHeight="1" s="12">
      <c r="A18" s="12" t="inlineStr">
        <is>
          <t>Område 9: Vestfjorden og Vesterålen</t>
        </is>
      </c>
      <c r="B18" s="12" t="n">
        <v>331</v>
      </c>
      <c r="C18" s="12" t="n">
        <v>323</v>
      </c>
      <c r="D18" s="12" t="n">
        <v>327</v>
      </c>
      <c r="E18" s="13">
        <f>AVERAGE(B18:D18)</f>
        <v/>
      </c>
    </row>
    <row r="19" ht="12.75" customFormat="1" customHeight="1" s="12">
      <c r="A19" s="12" t="inlineStr">
        <is>
          <t>Område 10: Andøya til Senja</t>
        </is>
      </c>
      <c r="B19" s="12" t="n">
        <v>315</v>
      </c>
      <c r="C19" s="12" t="n">
        <v>300</v>
      </c>
      <c r="D19" s="12" t="n">
        <v>289</v>
      </c>
      <c r="E19" s="13">
        <f>AVERAGE(B19:D19)</f>
        <v/>
      </c>
    </row>
    <row r="20" ht="12.75" customFormat="1" customHeight="1" s="12">
      <c r="A20" s="12" t="inlineStr">
        <is>
          <t>Område 11: Kvaløy til Loppa</t>
        </is>
      </c>
      <c r="B20" s="12" t="n">
        <v>178</v>
      </c>
      <c r="C20" s="12" t="n">
        <v>165</v>
      </c>
      <c r="D20" s="12" t="n">
        <v>159</v>
      </c>
      <c r="E20" s="13">
        <f>AVERAGE(B20:D20)</f>
        <v/>
      </c>
    </row>
    <row r="21" ht="12.75" customFormat="1" customHeight="1" s="12">
      <c r="A21" s="12" t="inlineStr">
        <is>
          <t>Område 12: Vest-Finnmark</t>
        </is>
      </c>
      <c r="B21" s="12" t="n">
        <v>319</v>
      </c>
      <c r="C21" s="12" t="n">
        <v>302</v>
      </c>
      <c r="D21" s="12" t="n">
        <v>294</v>
      </c>
      <c r="E21" s="13">
        <f>AVERAGE(B21:D21)</f>
        <v/>
      </c>
    </row>
    <row r="22" ht="12.75" customFormat="1" customHeight="1" s="12">
      <c r="A22" s="12" t="inlineStr">
        <is>
          <t>Område 13: Øst-Finnmark</t>
        </is>
      </c>
      <c r="B22" s="12" t="n">
        <v>28</v>
      </c>
      <c r="C22" s="12" t="n">
        <v>24</v>
      </c>
      <c r="D22" s="12" t="n">
        <v>22</v>
      </c>
      <c r="E22" s="13">
        <f>AVERAGE(B22:D22)</f>
        <v/>
      </c>
    </row>
    <row r="23" ht="12.75" customFormat="1" customHeight="1" s="12">
      <c r="A23" s="12" t="inlineStr">
        <is>
          <t>Stamfisk, forskning og undervisning</t>
        </is>
      </c>
      <c r="B23" s="12" t="n">
        <v>312</v>
      </c>
      <c r="C23" s="12" t="n">
        <v>342</v>
      </c>
      <c r="D23" s="12" t="n">
        <v>377</v>
      </c>
      <c r="E23" s="13">
        <f>AVERAGE(B23:D23)</f>
        <v/>
      </c>
    </row>
    <row r="24" ht="12.75" customFormat="1" customHeight="1" s="11">
      <c r="A24" s="17" t="inlineStr">
        <is>
          <t>Totalt</t>
        </is>
      </c>
      <c r="B24" s="14">
        <f>SUM(B10:B23)</f>
        <v/>
      </c>
      <c r="C24" s="14">
        <f>SUM(C10:C23)</f>
        <v/>
      </c>
      <c r="D24" s="14">
        <f>SUM(D10:D23)</f>
        <v/>
      </c>
      <c r="E24" s="14">
        <f>SUM(E10:E23)</f>
        <v/>
      </c>
    </row>
    <row r="28" ht="15.75" customFormat="1" customHeight="1" s="11">
      <c r="A28" s="16" t="inlineStr">
        <is>
          <t>Innrapportert antall LOKALITETER med laks og regnbueørret i 2017 . Antall</t>
        </is>
      </c>
      <c r="F28" s="15" t="inlineStr">
        <is>
          <t>Antall unike</t>
        </is>
      </c>
    </row>
    <row r="29" ht="12.75" customFormat="1" customHeight="1" s="11">
      <c r="A29" s="17" t="inlineStr">
        <is>
          <t>Produksjonsområde:</t>
        </is>
      </c>
      <c r="B29" s="9" t="inlineStr">
        <is>
          <t>oktober</t>
        </is>
      </c>
      <c r="C29" s="9" t="inlineStr">
        <is>
          <t>november</t>
        </is>
      </c>
      <c r="D29" s="9" t="inlineStr">
        <is>
          <t>desember</t>
        </is>
      </c>
      <c r="E29" s="17" t="inlineStr">
        <is>
          <t>Gj. antall lokaliteter</t>
        </is>
      </c>
      <c r="F29" s="15" t="inlineStr">
        <is>
          <t>lokaliteter</t>
        </is>
      </c>
    </row>
    <row r="30" ht="12.75" customFormat="1" customHeight="1" s="12">
      <c r="A30" s="12" t="inlineStr">
        <is>
          <t>Område 1: Svenskegrensen til Jæren</t>
        </is>
      </c>
      <c r="B30" s="12" t="n">
        <v>10</v>
      </c>
      <c r="C30" s="12" t="n">
        <v>9</v>
      </c>
      <c r="D30" s="12" t="n">
        <v>9</v>
      </c>
      <c r="E30" s="18">
        <f>AVERAGE(B30:D30)</f>
        <v/>
      </c>
      <c r="F30" s="12" t="n">
        <v>11</v>
      </c>
    </row>
    <row r="31" ht="12.75" customFormat="1" customHeight="1" s="12">
      <c r="A31" s="12" t="inlineStr">
        <is>
          <t>Område 2: Ryfylke</t>
        </is>
      </c>
      <c r="B31" s="12" t="n">
        <v>32</v>
      </c>
      <c r="C31" s="12" t="n">
        <v>33</v>
      </c>
      <c r="D31" s="12" t="n">
        <v>30</v>
      </c>
      <c r="E31" s="18">
        <f>AVERAGE(B31:D31)</f>
        <v/>
      </c>
      <c r="F31" s="12" t="n">
        <v>36</v>
      </c>
    </row>
    <row r="32" ht="12.75" customFormat="1" customHeight="1" s="12">
      <c r="A32" s="12" t="inlineStr">
        <is>
          <t>Område 3: Karmøy til Sotra</t>
        </is>
      </c>
      <c r="B32" s="12" t="n">
        <v>96</v>
      </c>
      <c r="C32" s="12" t="n">
        <v>94</v>
      </c>
      <c r="D32" s="12" t="n">
        <v>92</v>
      </c>
      <c r="E32" s="18">
        <f>AVERAGE(B32:D32)</f>
        <v/>
      </c>
      <c r="F32" s="12" t="n">
        <v>125</v>
      </c>
    </row>
    <row r="33" ht="12.75" customFormat="1" customHeight="1" s="12">
      <c r="A33" s="12" t="inlineStr">
        <is>
          <t>Område 4: Nordhordland til Stadt</t>
        </is>
      </c>
      <c r="B33" s="12" t="n">
        <v>91</v>
      </c>
      <c r="C33" s="12" t="n">
        <v>90</v>
      </c>
      <c r="D33" s="12" t="n">
        <v>87</v>
      </c>
      <c r="E33" s="18">
        <f>AVERAGE(B33:D33)</f>
        <v/>
      </c>
      <c r="F33" s="12" t="n">
        <v>115</v>
      </c>
    </row>
    <row r="34" ht="12.75" customFormat="1" customHeight="1" s="12">
      <c r="A34" s="12" t="inlineStr">
        <is>
          <t>Område 5: Stadt til Hustadvika</t>
        </is>
      </c>
      <c r="B34" s="12" t="n">
        <v>26</v>
      </c>
      <c r="C34" s="12" t="n">
        <v>25</v>
      </c>
      <c r="D34" s="12" t="n">
        <v>24</v>
      </c>
      <c r="E34" s="18">
        <f>AVERAGE(B34:D34)</f>
        <v/>
      </c>
      <c r="F34" s="12" t="n">
        <v>35</v>
      </c>
    </row>
    <row r="35" ht="12.75" customFormat="1" customHeight="1" s="12">
      <c r="A35" s="12" t="inlineStr">
        <is>
          <t>Område 6: Nordmøre og Sør-Trøndelag</t>
        </is>
      </c>
      <c r="B35" s="12" t="n">
        <v>86</v>
      </c>
      <c r="C35" s="12" t="n">
        <v>78</v>
      </c>
      <c r="D35" s="12" t="n">
        <v>75</v>
      </c>
      <c r="E35" s="18">
        <f>AVERAGE(B35:D35)</f>
        <v/>
      </c>
      <c r="F35" s="12" t="n">
        <v>105</v>
      </c>
    </row>
    <row r="36" ht="12.75" customFormat="1" customHeight="1" s="12">
      <c r="A36" s="12" t="inlineStr">
        <is>
          <t>Område 7: Nord-Trøndelag med Bindal</t>
        </is>
      </c>
      <c r="B36" s="12" t="n">
        <v>34</v>
      </c>
      <c r="C36" s="12" t="n">
        <v>34</v>
      </c>
      <c r="D36" s="12" t="n">
        <v>32</v>
      </c>
      <c r="E36" s="18">
        <f>AVERAGE(B36:D36)</f>
        <v/>
      </c>
      <c r="F36" s="12" t="n">
        <v>50</v>
      </c>
    </row>
    <row r="37" ht="12.75" customFormat="1" customHeight="1" s="12">
      <c r="A37" s="12" t="inlineStr">
        <is>
          <t>Område 8: Helgeland til Bodø</t>
        </is>
      </c>
      <c r="B37" s="12" t="n">
        <v>56</v>
      </c>
      <c r="C37" s="12" t="n">
        <v>53</v>
      </c>
      <c r="D37" s="12" t="n">
        <v>52</v>
      </c>
      <c r="E37" s="18">
        <f>AVERAGE(B37:D37)</f>
        <v/>
      </c>
      <c r="F37" s="12" t="n">
        <v>65</v>
      </c>
    </row>
    <row r="38" ht="12.75" customFormat="1" customHeight="1" s="12">
      <c r="A38" s="12" t="inlineStr">
        <is>
          <t>Område 9: Vestfjorden og Vesterålen</t>
        </is>
      </c>
      <c r="B38" s="12" t="n">
        <v>47</v>
      </c>
      <c r="C38" s="12" t="n">
        <v>44</v>
      </c>
      <c r="D38" s="12" t="n">
        <v>44</v>
      </c>
      <c r="E38" s="18">
        <f>AVERAGE(B38:D38)</f>
        <v/>
      </c>
      <c r="F38" s="12" t="n">
        <v>67</v>
      </c>
    </row>
    <row r="39" ht="12.75" customFormat="1" customHeight="1" s="12">
      <c r="A39" s="12" t="inlineStr">
        <is>
          <t>Område 10: Andøya til Senja</t>
        </is>
      </c>
      <c r="B39" s="12" t="n">
        <v>38</v>
      </c>
      <c r="C39" s="12" t="n">
        <v>36</v>
      </c>
      <c r="D39" s="12" t="n">
        <v>36</v>
      </c>
      <c r="E39" s="18">
        <f>AVERAGE(B39:D39)</f>
        <v/>
      </c>
      <c r="F39" s="12" t="n">
        <v>55</v>
      </c>
    </row>
    <row r="40" ht="12.75" customFormat="1" customHeight="1" s="12">
      <c r="A40" s="12" t="inlineStr">
        <is>
          <t>Område 11: Kvaløy til Loppa</t>
        </is>
      </c>
      <c r="B40" s="12" t="n">
        <v>25</v>
      </c>
      <c r="C40" s="12" t="n">
        <v>24</v>
      </c>
      <c r="D40" s="12" t="n">
        <v>24</v>
      </c>
      <c r="E40" s="18">
        <f>AVERAGE(B40:D40)</f>
        <v/>
      </c>
      <c r="F40" s="12" t="n">
        <v>35</v>
      </c>
    </row>
    <row r="41" ht="12.75" customFormat="1" customHeight="1" s="12">
      <c r="A41" s="12" t="inlineStr">
        <is>
          <t>Område 12: Vest-Finnmark</t>
        </is>
      </c>
      <c r="B41" s="12" t="n">
        <v>44</v>
      </c>
      <c r="C41" s="12" t="n">
        <v>45</v>
      </c>
      <c r="D41" s="12" t="n">
        <v>42</v>
      </c>
      <c r="E41" s="18">
        <f>AVERAGE(B41:D41)</f>
        <v/>
      </c>
      <c r="F41" s="12" t="n">
        <v>53</v>
      </c>
    </row>
    <row r="42" ht="12.75" customFormat="1" customHeight="1" s="12">
      <c r="A42" s="12" t="inlineStr">
        <is>
          <t>Område 13: Øst-Finnmark</t>
        </is>
      </c>
      <c r="B42" s="12" t="n">
        <v>4</v>
      </c>
      <c r="C42" s="12" t="n">
        <v>4</v>
      </c>
      <c r="D42" s="12" t="n">
        <v>4</v>
      </c>
      <c r="E42" s="18">
        <f>AVERAGE(B42:D42)</f>
        <v/>
      </c>
      <c r="F42" s="12" t="n">
        <v>4</v>
      </c>
    </row>
    <row r="43" ht="12.75" customFormat="1" customHeight="1" s="12">
      <c r="A43" s="12" t="inlineStr">
        <is>
          <t>Stamfisk, forskning og undervisning</t>
        </is>
      </c>
      <c r="B43" s="12" t="n">
        <v>45</v>
      </c>
      <c r="C43" s="12" t="n">
        <v>48</v>
      </c>
      <c r="D43" s="12" t="n">
        <v>46</v>
      </c>
      <c r="E43" s="18">
        <f>AVERAGE(B43:D43)</f>
        <v/>
      </c>
      <c r="F43" s="12" t="n">
        <v>72</v>
      </c>
    </row>
    <row r="44" ht="12.75" customFormat="1" customHeight="1" s="11">
      <c r="A44" s="6" t="inlineStr">
        <is>
          <t>Totalt</t>
        </is>
      </c>
      <c r="B44" s="7">
        <f>SUM(B30:B43)</f>
        <v/>
      </c>
      <c r="C44" s="7">
        <f>SUM(C30:C43)</f>
        <v/>
      </c>
      <c r="D44" s="7">
        <f>SUM(D30:D43)</f>
        <v/>
      </c>
      <c r="E44" s="7">
        <f>SUM(E30:E43)</f>
        <v/>
      </c>
      <c r="F44" s="6">
        <f>SUM(F30:F43)</f>
        <v/>
      </c>
    </row>
    <row r="46" ht="15.75" customFormat="1" customHeight="1" s="8">
      <c r="A46" s="16" t="inlineStr">
        <is>
          <t>Forklaring:</t>
        </is>
      </c>
    </row>
    <row r="47">
      <c r="A47" s="12" t="inlineStr">
        <is>
          <t>I drift = Innrapportert lokaliteter eller merd med levende laks og regnbueørret</t>
        </is>
      </c>
    </row>
    <row r="48">
      <c r="A48" s="12" t="inlineStr">
        <is>
          <t>Gj. antall lokaliteter = Gjennomsnittlig antall lokaliteter med fisk i løpet av en måned</t>
        </is>
      </c>
    </row>
    <row r="49" ht="12.75" customFormat="1" customHeight="1" s="12">
      <c r="A49" s="12" t="inlineStr">
        <is>
          <t>Antall unike lokaliteter = Totalt antall lokaliteter som i løpet av året har rapportert inn fisk</t>
        </is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>
  <Application>Microsoft Excel</Application>
  <AppVersion>3.1</AppVersion>
</Properties>
</file>

<file path=docProps/core.xml><?xml version="1.0" encoding="utf-8"?>
<cp:coreProperties xmlns:cp="http://schemas.openxmlformats.org/package/2006/metadata/core-properties">
  <dc:creator xmlns:dc="http://purl.org/dc/elements/1.1/">mefau</dc:creator>
  <dcterms:created xmlns:dcterms="http://purl.org/dc/terms/" xmlns:xsi="http://www.w3.org/2001/XMLSchema-instance" xsi:type="dcterms:W3CDTF">2014-10-07T12:27:13Z</dcterms:created>
  <dcterms:modified xmlns:dcterms="http://purl.org/dc/terms/" xmlns:xsi="http://www.w3.org/2001/XMLSchema-instance" xsi:type="dcterms:W3CDTF">2024-04-20T04:34:26Z</dcterms:modified>
  <cp:lastModifiedBy>Stein Olav Kolle</cp:lastModifiedBy>
  <cp:lastPrinted>2014-10-08T06:59:26Z</cp:lastPrinted>
</cp:coreProperties>
</file>