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911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5">
    <font>
      <name val="Arial"/>
      <family val="2"/>
      <color theme="1"/>
      <sz val="10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12"/>
    </font>
    <font>
      <name val="Arial"/>
      <family val="2"/>
      <b val="1"/>
      <color indexed="8"/>
      <sz val="12"/>
    </font>
    <font>
      <name val="Arial"/>
      <family val="2"/>
      <b val="1"/>
      <color indexed="8"/>
      <sz val="10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pivotButton="0" quotePrefix="0" xfId="0"/>
    <xf numFmtId="0" fontId="9" fillId="2" borderId="0" pivotButton="0" quotePrefix="0" xfId="0"/>
    <xf numFmtId="49" fontId="9" fillId="2" borderId="0" applyAlignment="1" pivotButton="0" quotePrefix="0" xfId="0">
      <alignment horizontal="center"/>
    </xf>
    <xf numFmtId="3" fontId="0" fillId="0" borderId="0" pivotButton="0" quotePrefix="0" xfId="0"/>
    <xf numFmtId="3" fontId="9" fillId="2" borderId="0" pivotButton="0" quotePrefix="0" xfId="0"/>
    <xf numFmtId="0" fontId="10" fillId="0" borderId="0" pivotButton="0" quotePrefix="0" xfId="0"/>
    <xf numFmtId="49" fontId="9" fillId="2" borderId="0" applyAlignment="1" pivotButton="0" quotePrefix="0" xfId="0">
      <alignment horizontal="right"/>
    </xf>
    <xf numFmtId="0" fontId="11" fillId="0" borderId="0" pivotButton="0" quotePrefix="0" xfId="0"/>
    <xf numFmtId="3" fontId="12" fillId="0" borderId="0" pivotButton="0" quotePrefix="0" xfId="0"/>
    <xf numFmtId="0" fontId="4" fillId="0" borderId="0" pivotButton="0" quotePrefix="0" xfId="0"/>
    <xf numFmtId="164" fontId="5" fillId="0" borderId="0" pivotButton="0" quotePrefix="0" xfId="0"/>
    <xf numFmtId="0" fontId="6" fillId="0" borderId="0" pivotButton="0" quotePrefix="0" xfId="0"/>
    <xf numFmtId="0" fontId="5" fillId="0" borderId="0" pivotButton="0" quotePrefix="0" xfId="0"/>
    <xf numFmtId="164" fontId="6" fillId="0" borderId="0" pivotButton="0" quotePrefix="0" xfId="0"/>
    <xf numFmtId="0" fontId="2" fillId="0" borderId="0" pivotButton="0" quotePrefix="0" xfId="0"/>
    <xf numFmtId="164" fontId="3" fillId="0" borderId="0" pivotButton="0" quotePrefix="0" xfId="0"/>
    <xf numFmtId="0" fontId="1" fillId="0" borderId="0" pivotButton="0" quotePrefix="0" xfId="0"/>
    <xf numFmtId="0" fontId="7" fillId="0" borderId="0" pivotButton="0" quotePrefix="0" xfId="0"/>
    <xf numFmtId="3" fontId="8" fillId="0" borderId="0" pivotButton="0" quotePrefix="0" xfId="0"/>
    <xf numFmtId="0" fontId="12" fillId="0" borderId="0" pivotButton="0" quotePrefix="0" xfId="0"/>
    <xf numFmtId="0" fontId="8" fillId="0" borderId="0" pivotButton="0" quotePrefix="0" xfId="0"/>
    <xf numFmtId="0" fontId="0" fillId="0" borderId="0" pivotButton="0" quotePrefix="0" xfId="0"/>
    <xf numFmtId="164" fontId="0" fillId="0" borderId="0" pivotButton="0" quotePrefix="0" xfId="0"/>
    <xf numFmtId="3" fontId="12" fillId="0" borderId="0" applyAlignment="1" pivotButton="0" quotePrefix="0" xfId="0">
      <alignment horizontal="center"/>
    </xf>
    <xf numFmtId="0" fontId="12" fillId="0" borderId="0" pivotButton="0" quotePrefix="0" xfId="0"/>
    <xf numFmtId="3" fontId="8" fillId="0" borderId="0" applyAlignment="1" pivotButton="0" quotePrefix="0" xfId="0">
      <alignment horizontal="center"/>
    </xf>
    <xf numFmtId="0" fontId="8" fillId="0" borderId="0" pivotButton="0" quotePrefix="0" xfId="0"/>
    <xf numFmtId="3" fontId="6" fillId="0" borderId="0" applyAlignment="1" pivotButton="0" quotePrefix="0" xfId="0">
      <alignment horizontal="center"/>
    </xf>
    <xf numFmtId="0" fontId="6" fillId="0" borderId="0" applyAlignment="1" pivotButton="0" quotePrefix="0" xfId="0">
      <alignment horizontal="center"/>
    </xf>
    <xf numFmtId="0" fontId="13" fillId="0" borderId="0" pivotButton="0" quotePrefix="0" xfId="0"/>
    <xf numFmtId="0" fontId="14" fillId="3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107"/>
  <sheetViews>
    <sheetView workbookViewId="0">
      <selection activeCell="A1" sqref="A1"/>
    </sheetView>
  </sheetViews>
  <sheetFormatPr baseColWidth="10" defaultRowHeight="12.75" outlineLevelCol="0"/>
  <cols>
    <col width="38.42578125" customWidth="1" style="21" min="1" max="1"/>
    <col width="10.42578125" bestFit="1" customWidth="1" style="21" min="2" max="2"/>
    <col width="12.85546875" bestFit="1" customWidth="1" style="21" min="3" max="3"/>
    <col width="11.42578125" customWidth="1" style="21" min="4" max="4"/>
    <col width="12.85546875" bestFit="1" customWidth="1" style="21" min="5" max="5"/>
    <col width="7.42578125" bestFit="1" customWidth="1" style="21" min="6" max="6"/>
    <col width="12.85546875" bestFit="1" customWidth="1" style="21" min="7" max="7"/>
    <col width="7.42578125" bestFit="1" customWidth="1" style="21" min="8" max="8"/>
    <col width="12.85546875" bestFit="1" customWidth="1" style="21" min="9" max="9"/>
    <col width="8.5703125" bestFit="1" customWidth="1" style="21" min="10" max="10"/>
    <col width="12.85546875" customWidth="1" style="21" min="11" max="11"/>
    <col width="8.5703125" bestFit="1" customWidth="1" style="21" min="12" max="12"/>
    <col width="12.85546875" customWidth="1" style="21" min="13" max="13"/>
    <col width="8.5703125" bestFit="1" customWidth="1" style="21" min="14" max="14"/>
    <col width="12.85546875" customWidth="1" style="21" min="15" max="15"/>
    <col width="8.5703125" bestFit="1" customWidth="1" style="21" min="16" max="16"/>
    <col width="12.85546875" customWidth="1" style="21" min="17" max="17"/>
    <col width="8.5703125" bestFit="1" customWidth="1" style="21" min="18" max="18"/>
    <col width="12.85546875" customWidth="1" style="21" min="19" max="19"/>
    <col width="8.5703125" bestFit="1" customWidth="1" style="21" min="20" max="20"/>
    <col width="12.85546875" customWidth="1" style="21" min="21" max="21"/>
    <col width="8.5703125" bestFit="1" customWidth="1" style="21" min="22" max="22"/>
    <col width="12.85546875" customWidth="1" style="21" min="23" max="23"/>
    <col width="8.5703125" bestFit="1" customWidth="1" style="21" min="24" max="24"/>
    <col width="12.85546875" customWidth="1" style="21" min="25" max="25"/>
    <col width="11.42578125" customWidth="1" style="21" min="26" max="27"/>
    <col width="11.42578125" customWidth="1" style="21" min="28" max="16384"/>
  </cols>
  <sheetData>
    <row r="1" ht="27.75" customFormat="1" customHeight="1" s="11">
      <c r="A1" s="9" t="inlineStr">
        <is>
          <t>Fôrforbruk 2024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produksjonsområde og art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20.04.2024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  <c r="K5" s="22" t="n"/>
      <c r="L5" s="22" t="n"/>
      <c r="M5" s="22" t="n"/>
      <c r="N5" s="22" t="n"/>
      <c r="O5" s="22" t="n"/>
      <c r="P5" s="22" t="n"/>
      <c r="Q5" s="22" t="n"/>
      <c r="R5" s="22" t="n"/>
      <c r="S5" s="22" t="n"/>
      <c r="T5" s="22" t="n"/>
      <c r="U5" s="22" t="n"/>
      <c r="V5" s="22" t="n"/>
      <c r="W5" s="22" t="n"/>
      <c r="X5" s="22" t="n"/>
      <c r="Y5" s="22" t="n"/>
    </row>
    <row r="7" ht="15.75" customFormat="1" customHeight="1" s="26">
      <c r="A7" s="17" t="inlineStr">
        <is>
          <t>Innrapportert fôrforbruk TOTALT i 2024. Tall i tonn.</t>
        </is>
      </c>
    </row>
    <row r="8" customFormat="1" s="26">
      <c r="A8" s="1" t="inlineStr">
        <is>
          <t>Produksjonsområde:</t>
        </is>
      </c>
      <c r="B8" s="6" t="inlineStr">
        <is>
          <t xml:space="preserve">Laks </t>
        </is>
      </c>
      <c r="C8" s="6" t="inlineStr">
        <is>
          <t>Regnbueøret</t>
        </is>
      </c>
      <c r="D8" s="6" t="inlineStr">
        <is>
          <t>Totalt</t>
        </is>
      </c>
    </row>
    <row r="9">
      <c r="A9" s="29" t="inlineStr">
        <is>
          <t>Område 1: Svenskegrensen til Jæren</t>
        </is>
      </c>
      <c r="B9" s="29" t="n">
        <v>5030</v>
      </c>
      <c r="C9" s="29" t="n">
        <v>0</v>
      </c>
      <c r="D9" s="29" t="n">
        <v>5030</v>
      </c>
    </row>
    <row r="10">
      <c r="A10" s="29" t="inlineStr">
        <is>
          <t>Område 2: Ryfylke</t>
        </is>
      </c>
      <c r="B10" s="29" t="n">
        <v>17399</v>
      </c>
      <c r="C10" s="29" t="n">
        <v>0</v>
      </c>
      <c r="D10" s="29" t="n">
        <v>17399</v>
      </c>
    </row>
    <row r="11" ht="15.75" customFormat="1" customHeight="1" s="26">
      <c r="A11" s="29" t="inlineStr">
        <is>
          <t>Område 3: Karmøy til Sotra</t>
        </is>
      </c>
      <c r="B11" s="29" t="n">
        <v>36991</v>
      </c>
      <c r="C11" s="29" t="n">
        <v>4793</v>
      </c>
      <c r="D11" s="29" t="n">
        <v>41784</v>
      </c>
    </row>
    <row r="12" ht="15.75" customFormat="1" customHeight="1" s="24">
      <c r="A12" s="29" t="inlineStr">
        <is>
          <t>Område 4: Nordhordland til Stadt</t>
        </is>
      </c>
      <c r="B12" s="29" t="n">
        <v>26276</v>
      </c>
      <c r="C12" s="29" t="n">
        <v>12594</v>
      </c>
      <c r="D12" s="29" t="n">
        <v>38870</v>
      </c>
    </row>
    <row r="13" customFormat="1" s="26">
      <c r="A13" s="29" t="inlineStr">
        <is>
          <t>Område 5: Stadt til Hustadvika</t>
        </is>
      </c>
      <c r="B13" s="29" t="n">
        <v>13586</v>
      </c>
      <c r="C13" s="29" t="n">
        <v>2557</v>
      </c>
      <c r="D13" s="29" t="n">
        <v>16143</v>
      </c>
    </row>
    <row r="14">
      <c r="A14" s="29" t="inlineStr">
        <is>
          <t>Område 6: Nordmøre og Sør-Trøndelag</t>
        </is>
      </c>
      <c r="B14" s="29" t="n">
        <v>59514</v>
      </c>
      <c r="C14" s="29" t="n">
        <v>0</v>
      </c>
      <c r="D14" s="29" t="n">
        <v>59514</v>
      </c>
    </row>
    <row r="15">
      <c r="A15" s="29" t="inlineStr">
        <is>
          <t>Område 7: Nord-Trøndelag med Bindal</t>
        </is>
      </c>
      <c r="B15" s="29" t="n">
        <v>22075</v>
      </c>
      <c r="C15" s="29" t="n">
        <v>0</v>
      </c>
      <c r="D15" s="29" t="n">
        <v>22075</v>
      </c>
    </row>
    <row r="16">
      <c r="A16" s="29" t="inlineStr">
        <is>
          <t>Område 8: Helgeland til Bodø</t>
        </is>
      </c>
      <c r="B16" s="29" t="n">
        <v>31672</v>
      </c>
      <c r="C16" s="29" t="n">
        <v>0</v>
      </c>
      <c r="D16" s="29" t="n">
        <v>31672</v>
      </c>
    </row>
    <row r="17">
      <c r="A17" s="29" t="inlineStr">
        <is>
          <t>Område 9: Vestfjorden og Vesterålen</t>
        </is>
      </c>
      <c r="B17" s="29" t="n">
        <v>32241</v>
      </c>
      <c r="C17" s="29" t="n">
        <v>0</v>
      </c>
      <c r="D17" s="29" t="n">
        <v>32241</v>
      </c>
    </row>
    <row r="18">
      <c r="A18" s="29" t="inlineStr">
        <is>
          <t>Område 10: Andøya til Senja</t>
        </is>
      </c>
      <c r="B18" s="29" t="n">
        <v>21807</v>
      </c>
      <c r="C18" s="29" t="n">
        <v>0</v>
      </c>
      <c r="D18" s="29" t="n">
        <v>21807</v>
      </c>
    </row>
    <row r="19">
      <c r="A19" s="29" t="inlineStr">
        <is>
          <t>Område 11: Kvaløy til Loppa</t>
        </is>
      </c>
      <c r="B19" s="29" t="n">
        <v>10885</v>
      </c>
      <c r="C19" s="29" t="n">
        <v>0</v>
      </c>
      <c r="D19" s="29" t="n">
        <v>10885</v>
      </c>
    </row>
    <row r="20">
      <c r="A20" s="29" t="inlineStr">
        <is>
          <t>Område 12: Vest-Finnmark</t>
        </is>
      </c>
      <c r="B20" s="29" t="n">
        <v>23270</v>
      </c>
      <c r="C20" s="29" t="n">
        <v>0</v>
      </c>
      <c r="D20" s="29" t="n">
        <v>23270</v>
      </c>
    </row>
    <row r="21">
      <c r="A21" s="29" t="inlineStr">
        <is>
          <t>Område 13: Øst-Finnmark</t>
        </is>
      </c>
      <c r="B21" s="29" t="n">
        <v>1052</v>
      </c>
      <c r="C21" s="29" t="n">
        <v>0</v>
      </c>
      <c r="D21" s="29" t="n">
        <v>1052</v>
      </c>
    </row>
    <row r="22">
      <c r="A22" s="29" t="inlineStr">
        <is>
          <t>Stamfisk, forskning og undervisning</t>
        </is>
      </c>
      <c r="B22" s="29" t="n">
        <v>5479</v>
      </c>
      <c r="C22" s="29" t="n">
        <v>965</v>
      </c>
      <c r="D22" s="29" t="n">
        <v>6444</v>
      </c>
    </row>
    <row r="23">
      <c r="A23" s="30" t="inlineStr">
        <is>
          <t>Totalt</t>
        </is>
      </c>
      <c r="B23" s="30" t="n">
        <v>307276</v>
      </c>
      <c r="C23" s="30" t="n">
        <v>20909</v>
      </c>
      <c r="D23" s="30" t="n">
        <v>328185</v>
      </c>
    </row>
    <row r="24"/>
    <row r="25"/>
    <row r="26">
      <c r="A26" s="17" t="inlineStr">
        <is>
          <t>Innrapportert fôrforbruk fordelt på laks og regnbueørret i 2024. Tall i tonn.</t>
        </is>
      </c>
      <c r="B26" s="18" t="n"/>
      <c r="C26" s="18" t="n"/>
      <c r="D26" s="18" t="n"/>
      <c r="E26" s="18" t="n"/>
      <c r="F26" s="18" t="n"/>
      <c r="G26" s="18" t="n"/>
      <c r="H26" s="18" t="n"/>
      <c r="I26" s="18" t="n"/>
      <c r="J26" s="18" t="n"/>
      <c r="K26" s="18" t="n"/>
      <c r="L26" s="18" t="n"/>
      <c r="M26" s="18" t="n"/>
      <c r="N26" s="18" t="n"/>
      <c r="O26" s="18" t="n"/>
      <c r="P26" s="18" t="n"/>
      <c r="Q26" s="18" t="n"/>
      <c r="R26" s="18" t="n"/>
      <c r="S26" s="18" t="n"/>
      <c r="T26" s="18" t="n"/>
      <c r="U26" s="18" t="n"/>
      <c r="V26" s="18" t="n"/>
      <c r="W26" s="18" t="n"/>
      <c r="X26" s="18" t="n"/>
      <c r="Y26" s="18" t="n"/>
    </row>
    <row r="27">
      <c r="A27" s="7" t="n"/>
      <c r="B27" s="8" t="inlineStr">
        <is>
          <t>Januar</t>
        </is>
      </c>
      <c r="C27" s="8" t="n"/>
      <c r="D27" s="8" t="inlineStr">
        <is>
          <t>Februar</t>
        </is>
      </c>
      <c r="E27" s="8" t="n"/>
      <c r="F27" s="8" t="inlineStr">
        <is>
          <t>Mars</t>
        </is>
      </c>
      <c r="G27" s="8" t="n"/>
      <c r="H27" s="8" t="inlineStr">
        <is>
          <t>April</t>
        </is>
      </c>
      <c r="I27" s="8" t="n"/>
      <c r="J27" s="8" t="inlineStr">
        <is>
          <t>Mai</t>
        </is>
      </c>
      <c r="K27" s="8" t="n"/>
      <c r="L27" s="8" t="inlineStr">
        <is>
          <t>Juni</t>
        </is>
      </c>
      <c r="M27" s="8" t="n"/>
      <c r="N27" s="8" t="inlineStr">
        <is>
          <t>Juli</t>
        </is>
      </c>
      <c r="O27" s="8" t="n"/>
      <c r="P27" s="8" t="inlineStr">
        <is>
          <t>August</t>
        </is>
      </c>
      <c r="Q27" s="8" t="n"/>
      <c r="R27" s="8" t="inlineStr">
        <is>
          <t>September</t>
        </is>
      </c>
      <c r="S27" s="8" t="n"/>
      <c r="T27" s="8" t="inlineStr">
        <is>
          <t>Oktober</t>
        </is>
      </c>
      <c r="U27" s="8" t="n"/>
      <c r="V27" s="8" t="inlineStr">
        <is>
          <t>November</t>
        </is>
      </c>
      <c r="W27" s="8" t="n"/>
      <c r="X27" s="8" t="inlineStr">
        <is>
          <t>Desember</t>
        </is>
      </c>
      <c r="Y27" s="8" t="n"/>
    </row>
    <row r="28">
      <c r="A28" s="1" t="inlineStr">
        <is>
          <t>Produksjonsområde:</t>
        </is>
      </c>
      <c r="B28" s="2" t="inlineStr">
        <is>
          <t xml:space="preserve">Laks </t>
        </is>
      </c>
      <c r="C28" s="2" t="inlineStr">
        <is>
          <t>Regnbueøret</t>
        </is>
      </c>
      <c r="D28" s="2" t="inlineStr">
        <is>
          <t xml:space="preserve">Laks </t>
        </is>
      </c>
      <c r="E28" s="2" t="inlineStr">
        <is>
          <t>Regnbueøret</t>
        </is>
      </c>
      <c r="F28" s="2" t="inlineStr">
        <is>
          <t xml:space="preserve">Laks </t>
        </is>
      </c>
      <c r="G28" s="2" t="inlineStr">
        <is>
          <t>Regnbueøret</t>
        </is>
      </c>
      <c r="H28" s="2" t="inlineStr">
        <is>
          <t xml:space="preserve">Laks </t>
        </is>
      </c>
      <c r="I28" s="2" t="inlineStr">
        <is>
          <t>Regnbueøret</t>
        </is>
      </c>
      <c r="J28" s="2" t="inlineStr">
        <is>
          <t xml:space="preserve">Laks </t>
        </is>
      </c>
      <c r="K28" s="2" t="inlineStr">
        <is>
          <t>Regnbueøret</t>
        </is>
      </c>
      <c r="L28" s="2" t="inlineStr">
        <is>
          <t xml:space="preserve">Laks </t>
        </is>
      </c>
      <c r="M28" s="2" t="inlineStr">
        <is>
          <t>Regnbueøret</t>
        </is>
      </c>
      <c r="N28" s="2" t="inlineStr">
        <is>
          <t xml:space="preserve">Laks </t>
        </is>
      </c>
      <c r="O28" s="2" t="inlineStr">
        <is>
          <t>Regnbueøret</t>
        </is>
      </c>
      <c r="P28" s="2" t="inlineStr">
        <is>
          <t xml:space="preserve">Laks </t>
        </is>
      </c>
      <c r="Q28" s="2" t="inlineStr">
        <is>
          <t>Regnbueøret</t>
        </is>
      </c>
      <c r="R28" s="2" t="inlineStr">
        <is>
          <t xml:space="preserve">Laks </t>
        </is>
      </c>
      <c r="S28" s="2" t="inlineStr">
        <is>
          <t>Regnbueøret</t>
        </is>
      </c>
      <c r="T28" s="2" t="inlineStr">
        <is>
          <t xml:space="preserve">Laks </t>
        </is>
      </c>
      <c r="U28" s="2" t="inlineStr">
        <is>
          <t>Regnbueøret</t>
        </is>
      </c>
      <c r="V28" s="2" t="inlineStr">
        <is>
          <t xml:space="preserve">Laks </t>
        </is>
      </c>
      <c r="W28" s="2" t="inlineStr">
        <is>
          <t>Regnbueøret</t>
        </is>
      </c>
      <c r="X28" s="2" t="inlineStr">
        <is>
          <t xml:space="preserve">Laks </t>
        </is>
      </c>
      <c r="Y28" s="2" t="inlineStr">
        <is>
          <t>Regnbueøret</t>
        </is>
      </c>
    </row>
    <row r="29">
      <c r="A29" s="29" t="inlineStr">
        <is>
          <t>Område 1: Svenskegrensen til Jæren</t>
        </is>
      </c>
      <c r="B29" s="29" t="n">
        <v>1677</v>
      </c>
      <c r="C29" s="29" t="n">
        <v>0</v>
      </c>
      <c r="D29" s="29" t="n">
        <v>1584</v>
      </c>
      <c r="E29" s="29" t="n">
        <v>0</v>
      </c>
      <c r="F29" s="29" t="n">
        <v>1769</v>
      </c>
      <c r="G29" s="29" t="n">
        <v>0</v>
      </c>
      <c r="H29" s="29" t="n">
        <v>0</v>
      </c>
      <c r="I29" s="29" t="n">
        <v>0</v>
      </c>
      <c r="J29" s="29" t="n">
        <v>0</v>
      </c>
      <c r="K29" s="29" t="n">
        <v>0</v>
      </c>
      <c r="L29" s="29" t="n">
        <v>0</v>
      </c>
      <c r="M29" s="29" t="n">
        <v>0</v>
      </c>
      <c r="N29" s="29" t="n">
        <v>0</v>
      </c>
      <c r="O29" s="29" t="n">
        <v>0</v>
      </c>
      <c r="P29" s="29" t="n">
        <v>0</v>
      </c>
      <c r="Q29" s="29" t="n">
        <v>0</v>
      </c>
      <c r="R29" s="29" t="n">
        <v>0</v>
      </c>
      <c r="S29" s="29" t="n">
        <v>0</v>
      </c>
      <c r="T29" s="29" t="n">
        <v>0</v>
      </c>
      <c r="U29" s="29" t="n">
        <v>0</v>
      </c>
      <c r="V29" s="29" t="n">
        <v>0</v>
      </c>
      <c r="W29" s="29" t="n">
        <v>0</v>
      </c>
      <c r="X29" s="29" t="n">
        <v>0</v>
      </c>
      <c r="Y29" s="29" t="n">
        <v>0</v>
      </c>
    </row>
    <row r="30">
      <c r="A30" s="29" t="inlineStr">
        <is>
          <t>Område 2: Ryfylke</t>
        </is>
      </c>
      <c r="B30" s="29" t="n">
        <v>6648</v>
      </c>
      <c r="C30" s="29" t="n">
        <v>0</v>
      </c>
      <c r="D30" s="29" t="n">
        <v>6075</v>
      </c>
      <c r="E30" s="29" t="n">
        <v>0</v>
      </c>
      <c r="F30" s="29" t="n">
        <v>4676</v>
      </c>
      <c r="G30" s="29" t="n">
        <v>0</v>
      </c>
      <c r="H30" s="29" t="n">
        <v>0</v>
      </c>
      <c r="I30" s="29" t="n">
        <v>0</v>
      </c>
      <c r="J30" s="29" t="n">
        <v>0</v>
      </c>
      <c r="K30" s="29" t="n">
        <v>0</v>
      </c>
      <c r="L30" s="29" t="n">
        <v>0</v>
      </c>
      <c r="M30" s="29" t="n">
        <v>0</v>
      </c>
      <c r="N30" s="29" t="n">
        <v>0</v>
      </c>
      <c r="O30" s="29" t="n">
        <v>0</v>
      </c>
      <c r="P30" s="29" t="n">
        <v>0</v>
      </c>
      <c r="Q30" s="29" t="n">
        <v>0</v>
      </c>
      <c r="R30" s="29" t="n">
        <v>0</v>
      </c>
      <c r="S30" s="29" t="n">
        <v>0</v>
      </c>
      <c r="T30" s="29" t="n">
        <v>0</v>
      </c>
      <c r="U30" s="29" t="n">
        <v>0</v>
      </c>
      <c r="V30" s="29" t="n">
        <v>0</v>
      </c>
      <c r="W30" s="29" t="n">
        <v>0</v>
      </c>
      <c r="X30" s="29" t="n">
        <v>0</v>
      </c>
      <c r="Y30" s="29" t="n">
        <v>0</v>
      </c>
    </row>
    <row r="31">
      <c r="A31" s="29" t="inlineStr">
        <is>
          <t>Område 3: Karmøy til Sotra</t>
        </is>
      </c>
      <c r="B31" s="29" t="n">
        <v>12594</v>
      </c>
      <c r="C31" s="29" t="n">
        <v>1766</v>
      </c>
      <c r="D31" s="29" t="n">
        <v>11969</v>
      </c>
      <c r="E31" s="29" t="n">
        <v>1570</v>
      </c>
      <c r="F31" s="29" t="n">
        <v>12429</v>
      </c>
      <c r="G31" s="29" t="n">
        <v>1456</v>
      </c>
      <c r="H31" s="29" t="n">
        <v>0</v>
      </c>
      <c r="I31" s="29" t="n">
        <v>0</v>
      </c>
      <c r="J31" s="29" t="n">
        <v>0</v>
      </c>
      <c r="K31" s="29" t="n">
        <v>0</v>
      </c>
      <c r="L31" s="29" t="n">
        <v>0</v>
      </c>
      <c r="M31" s="29" t="n">
        <v>0</v>
      </c>
      <c r="N31" s="29" t="n">
        <v>0</v>
      </c>
      <c r="O31" s="29" t="n">
        <v>0</v>
      </c>
      <c r="P31" s="29" t="n">
        <v>0</v>
      </c>
      <c r="Q31" s="29" t="n">
        <v>0</v>
      </c>
      <c r="R31" s="29" t="n">
        <v>0</v>
      </c>
      <c r="S31" s="29" t="n">
        <v>0</v>
      </c>
      <c r="T31" s="29" t="n">
        <v>0</v>
      </c>
      <c r="U31" s="29" t="n">
        <v>0</v>
      </c>
      <c r="V31" s="29" t="n">
        <v>0</v>
      </c>
      <c r="W31" s="29" t="n">
        <v>0</v>
      </c>
      <c r="X31" s="29" t="n">
        <v>0</v>
      </c>
      <c r="Y31" s="29" t="n">
        <v>0</v>
      </c>
    </row>
    <row r="32">
      <c r="A32" s="29" t="inlineStr">
        <is>
          <t>Område 4: Nordhordland til Stadt</t>
        </is>
      </c>
      <c r="B32" s="29" t="n">
        <v>9543</v>
      </c>
      <c r="C32" s="29" t="n">
        <v>4495</v>
      </c>
      <c r="D32" s="29" t="n">
        <v>8068</v>
      </c>
      <c r="E32" s="29" t="n">
        <v>4009</v>
      </c>
      <c r="F32" s="29" t="n">
        <v>8664</v>
      </c>
      <c r="G32" s="29" t="n">
        <v>4090</v>
      </c>
      <c r="H32" s="29" t="n">
        <v>0</v>
      </c>
      <c r="I32" s="29" t="n">
        <v>0</v>
      </c>
      <c r="J32" s="29" t="n">
        <v>0</v>
      </c>
      <c r="K32" s="29" t="n">
        <v>0</v>
      </c>
      <c r="L32" s="29" t="n">
        <v>0</v>
      </c>
      <c r="M32" s="29" t="n">
        <v>0</v>
      </c>
      <c r="N32" s="29" t="n">
        <v>0</v>
      </c>
      <c r="O32" s="29" t="n">
        <v>0</v>
      </c>
      <c r="P32" s="29" t="n">
        <v>0</v>
      </c>
      <c r="Q32" s="29" t="n">
        <v>0</v>
      </c>
      <c r="R32" s="29" t="n">
        <v>0</v>
      </c>
      <c r="S32" s="29" t="n">
        <v>0</v>
      </c>
      <c r="T32" s="29" t="n">
        <v>0</v>
      </c>
      <c r="U32" s="29" t="n">
        <v>0</v>
      </c>
      <c r="V32" s="29" t="n">
        <v>0</v>
      </c>
      <c r="W32" s="29" t="n">
        <v>0</v>
      </c>
      <c r="X32" s="29" t="n">
        <v>0</v>
      </c>
      <c r="Y32" s="29" t="n">
        <v>0</v>
      </c>
    </row>
    <row r="33">
      <c r="A33" s="29" t="inlineStr">
        <is>
          <t>Område 5: Stadt til Hustadvika</t>
        </is>
      </c>
      <c r="B33" s="29" t="n">
        <v>4976</v>
      </c>
      <c r="C33" s="29" t="n">
        <v>960</v>
      </c>
      <c r="D33" s="29" t="n">
        <v>4278</v>
      </c>
      <c r="E33" s="29" t="n">
        <v>810</v>
      </c>
      <c r="F33" s="29" t="n">
        <v>4332</v>
      </c>
      <c r="G33" s="29" t="n">
        <v>787</v>
      </c>
      <c r="H33" s="29" t="n">
        <v>0</v>
      </c>
      <c r="I33" s="29" t="n">
        <v>0</v>
      </c>
      <c r="J33" s="29" t="n">
        <v>0</v>
      </c>
      <c r="K33" s="29" t="n">
        <v>0</v>
      </c>
      <c r="L33" s="29" t="n">
        <v>0</v>
      </c>
      <c r="M33" s="29" t="n">
        <v>0</v>
      </c>
      <c r="N33" s="29" t="n">
        <v>0</v>
      </c>
      <c r="O33" s="29" t="n">
        <v>0</v>
      </c>
      <c r="P33" s="29" t="n">
        <v>0</v>
      </c>
      <c r="Q33" s="29" t="n">
        <v>0</v>
      </c>
      <c r="R33" s="29" t="n">
        <v>0</v>
      </c>
      <c r="S33" s="29" t="n">
        <v>0</v>
      </c>
      <c r="T33" s="29" t="n">
        <v>0</v>
      </c>
      <c r="U33" s="29" t="n">
        <v>0</v>
      </c>
      <c r="V33" s="29" t="n">
        <v>0</v>
      </c>
      <c r="W33" s="29" t="n">
        <v>0</v>
      </c>
      <c r="X33" s="29" t="n">
        <v>0</v>
      </c>
      <c r="Y33" s="29" t="n">
        <v>0</v>
      </c>
    </row>
    <row r="34">
      <c r="A34" s="29" t="inlineStr">
        <is>
          <t>Område 6: Nordmøre og Sør-Trøndelag</t>
        </is>
      </c>
      <c r="B34" s="29" t="n">
        <v>20430</v>
      </c>
      <c r="C34" s="29" t="n">
        <v>0</v>
      </c>
      <c r="D34" s="29" t="n">
        <v>18761</v>
      </c>
      <c r="E34" s="29" t="n">
        <v>0</v>
      </c>
      <c r="F34" s="29" t="n">
        <v>20324</v>
      </c>
      <c r="G34" s="29" t="n">
        <v>0</v>
      </c>
      <c r="H34" s="29" t="n">
        <v>0</v>
      </c>
      <c r="I34" s="29" t="n">
        <v>0</v>
      </c>
      <c r="J34" s="29" t="n">
        <v>0</v>
      </c>
      <c r="K34" s="29" t="n">
        <v>0</v>
      </c>
      <c r="L34" s="29" t="n">
        <v>0</v>
      </c>
      <c r="M34" s="29" t="n">
        <v>0</v>
      </c>
      <c r="N34" s="29" t="n">
        <v>0</v>
      </c>
      <c r="O34" s="29" t="n">
        <v>0</v>
      </c>
      <c r="P34" s="29" t="n">
        <v>0</v>
      </c>
      <c r="Q34" s="29" t="n">
        <v>0</v>
      </c>
      <c r="R34" s="29" t="n">
        <v>0</v>
      </c>
      <c r="S34" s="29" t="n">
        <v>0</v>
      </c>
      <c r="T34" s="29" t="n">
        <v>0</v>
      </c>
      <c r="U34" s="29" t="n">
        <v>0</v>
      </c>
      <c r="V34" s="29" t="n">
        <v>0</v>
      </c>
      <c r="W34" s="29" t="n">
        <v>0</v>
      </c>
      <c r="X34" s="29" t="n">
        <v>0</v>
      </c>
      <c r="Y34" s="29" t="n">
        <v>0</v>
      </c>
    </row>
    <row r="35">
      <c r="A35" s="29" t="inlineStr">
        <is>
          <t>Område 7: Nord-Trøndelag med Bindal</t>
        </is>
      </c>
      <c r="B35" s="29" t="n">
        <v>8680</v>
      </c>
      <c r="C35" s="29" t="n">
        <v>0</v>
      </c>
      <c r="D35" s="29" t="n">
        <v>6487</v>
      </c>
      <c r="E35" s="29" t="n">
        <v>0</v>
      </c>
      <c r="F35" s="29" t="n">
        <v>6908</v>
      </c>
      <c r="G35" s="29" t="n">
        <v>0</v>
      </c>
      <c r="H35" s="29" t="n">
        <v>0</v>
      </c>
      <c r="I35" s="29" t="n">
        <v>0</v>
      </c>
      <c r="J35" s="29" t="n">
        <v>0</v>
      </c>
      <c r="K35" s="29" t="n">
        <v>0</v>
      </c>
      <c r="L35" s="29" t="n">
        <v>0</v>
      </c>
      <c r="M35" s="29" t="n">
        <v>0</v>
      </c>
      <c r="N35" s="29" t="n">
        <v>0</v>
      </c>
      <c r="O35" s="29" t="n">
        <v>0</v>
      </c>
      <c r="P35" s="29" t="n">
        <v>0</v>
      </c>
      <c r="Q35" s="29" t="n">
        <v>0</v>
      </c>
      <c r="R35" s="29" t="n">
        <v>0</v>
      </c>
      <c r="S35" s="29" t="n">
        <v>0</v>
      </c>
      <c r="T35" s="29" t="n">
        <v>0</v>
      </c>
      <c r="U35" s="29" t="n">
        <v>0</v>
      </c>
      <c r="V35" s="29" t="n">
        <v>0</v>
      </c>
      <c r="W35" s="29" t="n">
        <v>0</v>
      </c>
      <c r="X35" s="29" t="n">
        <v>0</v>
      </c>
      <c r="Y35" s="29" t="n">
        <v>0</v>
      </c>
    </row>
    <row r="36">
      <c r="A36" s="29" t="inlineStr">
        <is>
          <t>Område 8: Helgeland til Bodø</t>
        </is>
      </c>
      <c r="B36" s="29" t="n">
        <v>11018</v>
      </c>
      <c r="C36" s="29" t="n">
        <v>0</v>
      </c>
      <c r="D36" s="29" t="n">
        <v>9779</v>
      </c>
      <c r="E36" s="29" t="n">
        <v>0</v>
      </c>
      <c r="F36" s="29" t="n">
        <v>10876</v>
      </c>
      <c r="G36" s="29" t="n">
        <v>0</v>
      </c>
      <c r="H36" s="29" t="n">
        <v>0</v>
      </c>
      <c r="I36" s="29" t="n">
        <v>0</v>
      </c>
      <c r="J36" s="29" t="n">
        <v>0</v>
      </c>
      <c r="K36" s="29" t="n">
        <v>0</v>
      </c>
      <c r="L36" s="29" t="n">
        <v>0</v>
      </c>
      <c r="M36" s="29" t="n">
        <v>0</v>
      </c>
      <c r="N36" s="29" t="n">
        <v>0</v>
      </c>
      <c r="O36" s="29" t="n">
        <v>0</v>
      </c>
      <c r="P36" s="29" t="n">
        <v>0</v>
      </c>
      <c r="Q36" s="29" t="n">
        <v>0</v>
      </c>
      <c r="R36" s="29" t="n">
        <v>0</v>
      </c>
      <c r="S36" s="29" t="n">
        <v>0</v>
      </c>
      <c r="T36" s="29" t="n">
        <v>0</v>
      </c>
      <c r="U36" s="29" t="n">
        <v>0</v>
      </c>
      <c r="V36" s="29" t="n">
        <v>0</v>
      </c>
      <c r="W36" s="29" t="n">
        <v>0</v>
      </c>
      <c r="X36" s="29" t="n">
        <v>0</v>
      </c>
      <c r="Y36" s="29" t="n">
        <v>0</v>
      </c>
    </row>
    <row r="37">
      <c r="A37" s="29" t="inlineStr">
        <is>
          <t>Område 9: Vestfjorden og Vesterålen</t>
        </is>
      </c>
      <c r="B37" s="29" t="n">
        <v>12133</v>
      </c>
      <c r="C37" s="29" t="n">
        <v>0</v>
      </c>
      <c r="D37" s="29" t="n">
        <v>9914</v>
      </c>
      <c r="E37" s="29" t="n">
        <v>0</v>
      </c>
      <c r="F37" s="29" t="n">
        <v>10194</v>
      </c>
      <c r="G37" s="29" t="n">
        <v>0</v>
      </c>
      <c r="H37" s="29" t="n">
        <v>0</v>
      </c>
      <c r="I37" s="29" t="n">
        <v>0</v>
      </c>
      <c r="J37" s="29" t="n">
        <v>0</v>
      </c>
      <c r="K37" s="29" t="n">
        <v>0</v>
      </c>
      <c r="L37" s="29" t="n">
        <v>0</v>
      </c>
      <c r="M37" s="29" t="n">
        <v>0</v>
      </c>
      <c r="N37" s="29" t="n">
        <v>0</v>
      </c>
      <c r="O37" s="29" t="n">
        <v>0</v>
      </c>
      <c r="P37" s="29" t="n">
        <v>0</v>
      </c>
      <c r="Q37" s="29" t="n">
        <v>0</v>
      </c>
      <c r="R37" s="29" t="n">
        <v>0</v>
      </c>
      <c r="S37" s="29" t="n">
        <v>0</v>
      </c>
      <c r="T37" s="29" t="n">
        <v>0</v>
      </c>
      <c r="U37" s="29" t="n">
        <v>0</v>
      </c>
      <c r="V37" s="29" t="n">
        <v>0</v>
      </c>
      <c r="W37" s="29" t="n">
        <v>0</v>
      </c>
      <c r="X37" s="29" t="n">
        <v>0</v>
      </c>
      <c r="Y37" s="29" t="n">
        <v>0</v>
      </c>
    </row>
    <row r="38">
      <c r="A38" s="29" t="inlineStr">
        <is>
          <t>Område 10: Andøya til Senja</t>
        </is>
      </c>
      <c r="B38" s="29" t="n">
        <v>8256</v>
      </c>
      <c r="C38" s="29" t="n">
        <v>0</v>
      </c>
      <c r="D38" s="29" t="n">
        <v>6556</v>
      </c>
      <c r="E38" s="29" t="n">
        <v>0</v>
      </c>
      <c r="F38" s="29" t="n">
        <v>6995</v>
      </c>
      <c r="G38" s="29" t="n">
        <v>0</v>
      </c>
      <c r="H38" s="29" t="n">
        <v>0</v>
      </c>
      <c r="I38" s="29" t="n">
        <v>0</v>
      </c>
      <c r="J38" s="29" t="n">
        <v>0</v>
      </c>
      <c r="K38" s="29" t="n">
        <v>0</v>
      </c>
      <c r="L38" s="29" t="n">
        <v>0</v>
      </c>
      <c r="M38" s="29" t="n">
        <v>0</v>
      </c>
      <c r="N38" s="29" t="n">
        <v>0</v>
      </c>
      <c r="O38" s="29" t="n">
        <v>0</v>
      </c>
      <c r="P38" s="29" t="n">
        <v>0</v>
      </c>
      <c r="Q38" s="29" t="n">
        <v>0</v>
      </c>
      <c r="R38" s="29" t="n">
        <v>0</v>
      </c>
      <c r="S38" s="29" t="n">
        <v>0</v>
      </c>
      <c r="T38" s="29" t="n">
        <v>0</v>
      </c>
      <c r="U38" s="29" t="n">
        <v>0</v>
      </c>
      <c r="V38" s="29" t="n">
        <v>0</v>
      </c>
      <c r="W38" s="29" t="n">
        <v>0</v>
      </c>
      <c r="X38" s="29" t="n">
        <v>0</v>
      </c>
      <c r="Y38" s="29" t="n">
        <v>0</v>
      </c>
    </row>
    <row r="39">
      <c r="A39" s="29" t="inlineStr">
        <is>
          <t>Område 11: Kvaløy til Loppa</t>
        </is>
      </c>
      <c r="B39" s="29" t="n">
        <v>4092</v>
      </c>
      <c r="C39" s="29" t="n">
        <v>0</v>
      </c>
      <c r="D39" s="29" t="n">
        <v>3320</v>
      </c>
      <c r="E39" s="29" t="n">
        <v>0</v>
      </c>
      <c r="F39" s="29" t="n">
        <v>3472</v>
      </c>
      <c r="G39" s="29" t="n">
        <v>0</v>
      </c>
      <c r="H39" s="29" t="n">
        <v>0</v>
      </c>
      <c r="I39" s="29" t="n">
        <v>0</v>
      </c>
      <c r="J39" s="29" t="n">
        <v>0</v>
      </c>
      <c r="K39" s="29" t="n">
        <v>0</v>
      </c>
      <c r="L39" s="29" t="n">
        <v>0</v>
      </c>
      <c r="M39" s="29" t="n">
        <v>0</v>
      </c>
      <c r="N39" s="29" t="n">
        <v>0</v>
      </c>
      <c r="O39" s="29" t="n">
        <v>0</v>
      </c>
      <c r="P39" s="29" t="n">
        <v>0</v>
      </c>
      <c r="Q39" s="29" t="n">
        <v>0</v>
      </c>
      <c r="R39" s="29" t="n">
        <v>0</v>
      </c>
      <c r="S39" s="29" t="n">
        <v>0</v>
      </c>
      <c r="T39" s="29" t="n">
        <v>0</v>
      </c>
      <c r="U39" s="29" t="n">
        <v>0</v>
      </c>
      <c r="V39" s="29" t="n">
        <v>0</v>
      </c>
      <c r="W39" s="29" t="n">
        <v>0</v>
      </c>
      <c r="X39" s="29" t="n">
        <v>0</v>
      </c>
      <c r="Y39" s="29" t="n">
        <v>0</v>
      </c>
    </row>
    <row r="40">
      <c r="A40" s="29" t="inlineStr">
        <is>
          <t>Område 12: Vest-Finnmark</t>
        </is>
      </c>
      <c r="B40" s="29" t="n">
        <v>8449</v>
      </c>
      <c r="C40" s="29" t="n">
        <v>0</v>
      </c>
      <c r="D40" s="29" t="n">
        <v>7153</v>
      </c>
      <c r="E40" s="29" t="n">
        <v>0</v>
      </c>
      <c r="F40" s="29" t="n">
        <v>7667</v>
      </c>
      <c r="G40" s="29" t="n">
        <v>0</v>
      </c>
      <c r="H40" s="29" t="n">
        <v>0</v>
      </c>
      <c r="I40" s="29" t="n">
        <v>0</v>
      </c>
      <c r="J40" s="29" t="n">
        <v>0</v>
      </c>
      <c r="K40" s="29" t="n">
        <v>0</v>
      </c>
      <c r="L40" s="29" t="n">
        <v>0</v>
      </c>
      <c r="M40" s="29" t="n">
        <v>0</v>
      </c>
      <c r="N40" s="29" t="n">
        <v>0</v>
      </c>
      <c r="O40" s="29" t="n">
        <v>0</v>
      </c>
      <c r="P40" s="29" t="n">
        <v>0</v>
      </c>
      <c r="Q40" s="29" t="n">
        <v>0</v>
      </c>
      <c r="R40" s="29" t="n">
        <v>0</v>
      </c>
      <c r="S40" s="29" t="n">
        <v>0</v>
      </c>
      <c r="T40" s="29" t="n">
        <v>0</v>
      </c>
      <c r="U40" s="29" t="n">
        <v>0</v>
      </c>
      <c r="V40" s="29" t="n">
        <v>0</v>
      </c>
      <c r="W40" s="29" t="n">
        <v>0</v>
      </c>
      <c r="X40" s="29" t="n">
        <v>0</v>
      </c>
      <c r="Y40" s="29" t="n">
        <v>0</v>
      </c>
    </row>
    <row r="41">
      <c r="A41" s="29" t="inlineStr">
        <is>
          <t>Område 13: Øst-Finnmark</t>
        </is>
      </c>
      <c r="B41" s="29" t="n">
        <v>391</v>
      </c>
      <c r="C41" s="29" t="n">
        <v>0</v>
      </c>
      <c r="D41" s="29" t="n">
        <v>334</v>
      </c>
      <c r="E41" s="29" t="n">
        <v>0</v>
      </c>
      <c r="F41" s="29" t="n">
        <v>327</v>
      </c>
      <c r="G41" s="29" t="n">
        <v>0</v>
      </c>
      <c r="H41" s="29" t="n">
        <v>0</v>
      </c>
      <c r="I41" s="29" t="n">
        <v>0</v>
      </c>
      <c r="J41" s="29" t="n">
        <v>0</v>
      </c>
      <c r="K41" s="29" t="n">
        <v>0</v>
      </c>
      <c r="L41" s="29" t="n">
        <v>0</v>
      </c>
      <c r="M41" s="29" t="n">
        <v>0</v>
      </c>
      <c r="N41" s="29" t="n">
        <v>0</v>
      </c>
      <c r="O41" s="29" t="n">
        <v>0</v>
      </c>
      <c r="P41" s="29" t="n">
        <v>0</v>
      </c>
      <c r="Q41" s="29" t="n">
        <v>0</v>
      </c>
      <c r="R41" s="29" t="n">
        <v>0</v>
      </c>
      <c r="S41" s="29" t="n">
        <v>0</v>
      </c>
      <c r="T41" s="29" t="n">
        <v>0</v>
      </c>
      <c r="U41" s="29" t="n">
        <v>0</v>
      </c>
      <c r="V41" s="29" t="n">
        <v>0</v>
      </c>
      <c r="W41" s="29" t="n">
        <v>0</v>
      </c>
      <c r="X41" s="29" t="n">
        <v>0</v>
      </c>
      <c r="Y41" s="29" t="n">
        <v>0</v>
      </c>
    </row>
    <row r="42">
      <c r="A42" s="29" t="inlineStr">
        <is>
          <t>Stamfisk, forskning og undervisning</t>
        </is>
      </c>
      <c r="B42" s="29" t="n">
        <v>1766</v>
      </c>
      <c r="C42" s="29" t="n">
        <v>389</v>
      </c>
      <c r="D42" s="29" t="n">
        <v>1772</v>
      </c>
      <c r="E42" s="29" t="n">
        <v>351</v>
      </c>
      <c r="F42" s="29" t="n">
        <v>1942</v>
      </c>
      <c r="G42" s="29" t="n">
        <v>225</v>
      </c>
      <c r="H42" s="29" t="n">
        <v>0</v>
      </c>
      <c r="I42" s="29" t="n">
        <v>0</v>
      </c>
      <c r="J42" s="29" t="n">
        <v>0</v>
      </c>
      <c r="K42" s="29" t="n">
        <v>0</v>
      </c>
      <c r="L42" s="29" t="n">
        <v>0</v>
      </c>
      <c r="M42" s="29" t="n">
        <v>0</v>
      </c>
      <c r="N42" s="29" t="n">
        <v>0</v>
      </c>
      <c r="O42" s="29" t="n">
        <v>0</v>
      </c>
      <c r="P42" s="29" t="n">
        <v>0</v>
      </c>
      <c r="Q42" s="29" t="n">
        <v>0</v>
      </c>
      <c r="R42" s="29" t="n">
        <v>0</v>
      </c>
      <c r="S42" s="29" t="n">
        <v>0</v>
      </c>
      <c r="T42" s="29" t="n">
        <v>0</v>
      </c>
      <c r="U42" s="29" t="n">
        <v>0</v>
      </c>
      <c r="V42" s="29" t="n">
        <v>0</v>
      </c>
      <c r="W42" s="29" t="n">
        <v>0</v>
      </c>
      <c r="X42" s="29" t="n">
        <v>0</v>
      </c>
      <c r="Y42" s="29" t="n">
        <v>0</v>
      </c>
    </row>
    <row r="43">
      <c r="A43" s="30" t="inlineStr">
        <is>
          <t>Totalt</t>
        </is>
      </c>
      <c r="B43" s="30" t="n">
        <v>110652</v>
      </c>
      <c r="C43" s="30" t="n">
        <v>7611</v>
      </c>
      <c r="D43" s="30" t="n">
        <v>96049</v>
      </c>
      <c r="E43" s="30" t="n">
        <v>6740</v>
      </c>
      <c r="F43" s="30" t="n">
        <v>100575</v>
      </c>
      <c r="G43" s="30" t="n">
        <v>6558</v>
      </c>
      <c r="H43" s="30" t="n">
        <v>0</v>
      </c>
      <c r="I43" s="30" t="n">
        <v>0</v>
      </c>
      <c r="J43" s="30" t="n">
        <v>0</v>
      </c>
      <c r="K43" s="30" t="n">
        <v>0</v>
      </c>
      <c r="L43" s="30" t="n">
        <v>0</v>
      </c>
      <c r="M43" s="30" t="n">
        <v>0</v>
      </c>
      <c r="N43" s="30" t="n">
        <v>0</v>
      </c>
      <c r="O43" s="30" t="n">
        <v>0</v>
      </c>
      <c r="P43" s="30" t="n">
        <v>0</v>
      </c>
      <c r="Q43" s="30" t="n">
        <v>0</v>
      </c>
      <c r="R43" s="30" t="n">
        <v>0</v>
      </c>
      <c r="S43" s="30" t="n">
        <v>0</v>
      </c>
      <c r="T43" s="30" t="n">
        <v>0</v>
      </c>
      <c r="U43" s="30" t="n">
        <v>0</v>
      </c>
      <c r="V43" s="30" t="n">
        <v>0</v>
      </c>
      <c r="W43" s="30" t="n">
        <v>0</v>
      </c>
      <c r="X43" s="30" t="n">
        <v>0</v>
      </c>
      <c r="Y43" s="30" t="n">
        <v>0</v>
      </c>
    </row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107"/>
  <sheetViews>
    <sheetView workbookViewId="0">
      <selection activeCell="A1" sqref="A1"/>
    </sheetView>
  </sheetViews>
  <sheetFormatPr baseColWidth="10" defaultRowHeight="12.75" outlineLevelCol="0"/>
  <cols>
    <col width="38.42578125" customWidth="1" style="21" min="1" max="1"/>
    <col width="10.42578125" bestFit="1" customWidth="1" style="21" min="2" max="2"/>
    <col width="12.85546875" bestFit="1" customWidth="1" style="21" min="3" max="3"/>
    <col width="11.42578125" customWidth="1" style="21" min="4" max="4"/>
    <col width="12.85546875" bestFit="1" customWidth="1" style="21" min="5" max="5"/>
    <col width="7.42578125" bestFit="1" customWidth="1" style="21" min="6" max="6"/>
    <col width="12.85546875" bestFit="1" customWidth="1" style="21" min="7" max="7"/>
    <col width="7.42578125" bestFit="1" customWidth="1" style="21" min="8" max="8"/>
    <col width="12.85546875" bestFit="1" customWidth="1" style="21" min="9" max="9"/>
    <col width="8.5703125" bestFit="1" customWidth="1" style="21" min="10" max="10"/>
    <col width="12.85546875" customWidth="1" style="21" min="11" max="11"/>
    <col width="8.5703125" bestFit="1" customWidth="1" style="21" min="12" max="12"/>
    <col width="12.85546875" customWidth="1" style="21" min="13" max="13"/>
    <col width="8.5703125" bestFit="1" customWidth="1" style="21" min="14" max="14"/>
    <col width="12.85546875" customWidth="1" style="21" min="15" max="15"/>
    <col width="8.5703125" bestFit="1" customWidth="1" style="21" min="16" max="16"/>
    <col width="12.85546875" customWidth="1" style="21" min="17" max="17"/>
    <col width="8.5703125" bestFit="1" customWidth="1" style="21" min="18" max="18"/>
    <col width="12.85546875" customWidth="1" style="21" min="19" max="19"/>
    <col width="8.5703125" bestFit="1" customWidth="1" style="21" min="20" max="20"/>
    <col width="12.85546875" customWidth="1" style="21" min="21" max="21"/>
    <col width="8.5703125" bestFit="1" customWidth="1" style="21" min="22" max="22"/>
    <col width="12.85546875" customWidth="1" style="21" min="23" max="23"/>
    <col width="8.5703125" bestFit="1" customWidth="1" style="21" min="24" max="24"/>
    <col width="12.85546875" customWidth="1" style="21" min="25" max="25"/>
    <col width="11.42578125" customWidth="1" style="21" min="26" max="27"/>
    <col width="11.42578125" customWidth="1" style="21" min="28" max="16384"/>
  </cols>
  <sheetData>
    <row r="1" ht="27.75" customFormat="1" customHeight="1" s="11">
      <c r="A1" s="9" t="inlineStr">
        <is>
          <t>Fôrforbruk 2023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produksjonsområde og art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20.04.2024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  <c r="K5" s="22" t="n"/>
      <c r="L5" s="22" t="n"/>
      <c r="M5" s="22" t="n"/>
      <c r="N5" s="22" t="n"/>
      <c r="O5" s="22" t="n"/>
      <c r="P5" s="22" t="n"/>
      <c r="Q5" s="22" t="n"/>
      <c r="R5" s="22" t="n"/>
      <c r="S5" s="22" t="n"/>
      <c r="T5" s="22" t="n"/>
      <c r="U5" s="22" t="n"/>
      <c r="V5" s="22" t="n"/>
      <c r="W5" s="22" t="n"/>
      <c r="X5" s="22" t="n"/>
      <c r="Y5" s="22" t="n"/>
    </row>
    <row r="7" ht="15.75" customFormat="1" customHeight="1" s="26">
      <c r="A7" s="17" t="inlineStr">
        <is>
          <t>Innrapportert fôrforbruk TOTALT i 2023. Tall i tonn.</t>
        </is>
      </c>
    </row>
    <row r="8" customFormat="1" s="26">
      <c r="A8" s="1" t="inlineStr">
        <is>
          <t>Produksjonsområde:</t>
        </is>
      </c>
      <c r="B8" s="6" t="inlineStr">
        <is>
          <t xml:space="preserve">Laks </t>
        </is>
      </c>
      <c r="C8" s="6" t="inlineStr">
        <is>
          <t>Regnbueøret</t>
        </is>
      </c>
      <c r="D8" s="6" t="inlineStr">
        <is>
          <t>Totalt</t>
        </is>
      </c>
    </row>
    <row r="9">
      <c r="A9" s="29" t="inlineStr">
        <is>
          <t>Område 1: Svenskegrensen til Jæren</t>
        </is>
      </c>
      <c r="B9" s="29" t="n">
        <v>14626</v>
      </c>
      <c r="C9" s="29" t="n">
        <v>0</v>
      </c>
      <c r="D9" s="29" t="n">
        <v>14626</v>
      </c>
    </row>
    <row r="10">
      <c r="A10" s="29" t="inlineStr">
        <is>
          <t>Område 2: Ryfylke</t>
        </is>
      </c>
      <c r="B10" s="29" t="n">
        <v>111817</v>
      </c>
      <c r="C10" s="29" t="n">
        <v>0</v>
      </c>
      <c r="D10" s="29" t="n">
        <v>111817</v>
      </c>
    </row>
    <row r="11" ht="15.75" customFormat="1" customHeight="1" s="26">
      <c r="A11" s="29" t="inlineStr">
        <is>
          <t>Område 3: Karmøy til Sotra</t>
        </is>
      </c>
      <c r="B11" s="29" t="n">
        <v>201343</v>
      </c>
      <c r="C11" s="29" t="n">
        <v>15190</v>
      </c>
      <c r="D11" s="29" t="n">
        <v>211057</v>
      </c>
    </row>
    <row r="12" ht="15.75" customFormat="1" customHeight="1" s="24">
      <c r="A12" s="29" t="inlineStr">
        <is>
          <t>Område 4: Nordhordland til Stadt</t>
        </is>
      </c>
      <c r="B12" s="29" t="n">
        <v>144342</v>
      </c>
      <c r="C12" s="29" t="n">
        <v>90775</v>
      </c>
      <c r="D12" s="29" t="n">
        <v>215934</v>
      </c>
    </row>
    <row r="13" customFormat="1" s="26">
      <c r="A13" s="29" t="inlineStr">
        <is>
          <t>Område 5: Stadt til Hustadvika</t>
        </is>
      </c>
      <c r="B13" s="29" t="n">
        <v>110486</v>
      </c>
      <c r="C13" s="29" t="n">
        <v>16811</v>
      </c>
      <c r="D13" s="29" t="n">
        <v>123210</v>
      </c>
    </row>
    <row r="14">
      <c r="A14" s="29" t="inlineStr">
        <is>
          <t>Område 6: Nordmøre og Sør-Trøndelag</t>
        </is>
      </c>
      <c r="B14" s="29" t="n">
        <v>322123</v>
      </c>
      <c r="C14" s="29" t="n">
        <v>87</v>
      </c>
      <c r="D14" s="29" t="n">
        <v>322206</v>
      </c>
    </row>
    <row r="15">
      <c r="A15" s="29" t="inlineStr">
        <is>
          <t>Område 7: Nord-Trøndelag med Bindal</t>
        </is>
      </c>
      <c r="B15" s="29" t="n">
        <v>167778</v>
      </c>
      <c r="C15" s="29" t="n">
        <v>0</v>
      </c>
      <c r="D15" s="29" t="n">
        <v>167778</v>
      </c>
    </row>
    <row r="16">
      <c r="A16" s="29" t="inlineStr">
        <is>
          <t>Område 8: Helgeland til Bodø</t>
        </is>
      </c>
      <c r="B16" s="29" t="n">
        <v>204959</v>
      </c>
      <c r="C16" s="29" t="n">
        <v>0</v>
      </c>
      <c r="D16" s="29" t="n">
        <v>204959</v>
      </c>
    </row>
    <row r="17">
      <c r="A17" s="29" t="inlineStr">
        <is>
          <t>Område 9: Vestfjorden og Vesterålen</t>
        </is>
      </c>
      <c r="B17" s="29" t="n">
        <v>192581</v>
      </c>
      <c r="C17" s="29" t="n">
        <v>0</v>
      </c>
      <c r="D17" s="29" t="n">
        <v>192581</v>
      </c>
    </row>
    <row r="18">
      <c r="A18" s="29" t="inlineStr">
        <is>
          <t>Område 10: Andøya til Senja</t>
        </is>
      </c>
      <c r="B18" s="29" t="n">
        <v>168618</v>
      </c>
      <c r="C18" s="29" t="n">
        <v>0</v>
      </c>
      <c r="D18" s="29" t="n">
        <v>168618</v>
      </c>
    </row>
    <row r="19">
      <c r="A19" s="29" t="inlineStr">
        <is>
          <t>Område 11: Kvaløy til Loppa</t>
        </is>
      </c>
      <c r="B19" s="29" t="n">
        <v>105242</v>
      </c>
      <c r="C19" s="29" t="n">
        <v>0</v>
      </c>
      <c r="D19" s="29" t="n">
        <v>105242</v>
      </c>
    </row>
    <row r="20">
      <c r="A20" s="29" t="inlineStr">
        <is>
          <t>Område 12: Vest-Finnmark</t>
        </is>
      </c>
      <c r="B20" s="29" t="n">
        <v>149650</v>
      </c>
      <c r="C20" s="29" t="n">
        <v>0</v>
      </c>
      <c r="D20" s="29" t="n">
        <v>149650</v>
      </c>
    </row>
    <row r="21">
      <c r="A21" s="29" t="inlineStr">
        <is>
          <t>Område 13: Øst-Finnmark</t>
        </is>
      </c>
      <c r="B21" s="29" t="n">
        <v>11015</v>
      </c>
      <c r="C21" s="29" t="n">
        <v>0</v>
      </c>
      <c r="D21" s="29" t="n">
        <v>11015</v>
      </c>
    </row>
    <row r="22">
      <c r="A22" s="29" t="inlineStr">
        <is>
          <t>Stamfisk, forskning og undervisning</t>
        </is>
      </c>
      <c r="B22" s="29" t="n">
        <v>28569</v>
      </c>
      <c r="C22" s="29" t="n">
        <v>4537</v>
      </c>
      <c r="D22" s="29" t="n">
        <v>31682</v>
      </c>
    </row>
    <row r="23">
      <c r="A23" s="30" t="inlineStr">
        <is>
          <t>Totalt</t>
        </is>
      </c>
      <c r="B23" s="30" t="n">
        <v>1933152</v>
      </c>
      <c r="C23" s="30" t="n">
        <v>127400</v>
      </c>
      <c r="D23" s="30" t="n">
        <v>2030376</v>
      </c>
    </row>
    <row r="24"/>
    <row r="25"/>
    <row r="26">
      <c r="A26" s="17" t="inlineStr">
        <is>
          <t>Innrapportert fôrforbruk fordelt på laks og regnbueørret i 2023. Tall i tonn.</t>
        </is>
      </c>
      <c r="B26" s="18" t="n"/>
      <c r="C26" s="18" t="n"/>
      <c r="D26" s="18" t="n"/>
      <c r="E26" s="18" t="n"/>
      <c r="F26" s="18" t="n"/>
      <c r="G26" s="18" t="n"/>
      <c r="H26" s="18" t="n"/>
      <c r="I26" s="18" t="n"/>
      <c r="J26" s="18" t="n"/>
      <c r="K26" s="18" t="n"/>
      <c r="L26" s="18" t="n"/>
      <c r="M26" s="18" t="n"/>
      <c r="N26" s="18" t="n"/>
      <c r="O26" s="18" t="n"/>
      <c r="P26" s="18" t="n"/>
      <c r="Q26" s="18" t="n"/>
      <c r="R26" s="18" t="n"/>
      <c r="S26" s="18" t="n"/>
      <c r="T26" s="18" t="n"/>
      <c r="U26" s="18" t="n"/>
      <c r="V26" s="18" t="n"/>
      <c r="W26" s="18" t="n"/>
      <c r="X26" s="18" t="n"/>
      <c r="Y26" s="18" t="n"/>
    </row>
    <row r="27">
      <c r="A27" s="7" t="n"/>
      <c r="B27" s="8" t="inlineStr">
        <is>
          <t>Januar</t>
        </is>
      </c>
      <c r="C27" s="8" t="n"/>
      <c r="D27" s="8" t="inlineStr">
        <is>
          <t>Februar</t>
        </is>
      </c>
      <c r="E27" s="8" t="n"/>
      <c r="F27" s="8" t="inlineStr">
        <is>
          <t>Mars</t>
        </is>
      </c>
      <c r="G27" s="8" t="n"/>
      <c r="H27" s="8" t="inlineStr">
        <is>
          <t>April</t>
        </is>
      </c>
      <c r="I27" s="8" t="n"/>
      <c r="J27" s="8" t="inlineStr">
        <is>
          <t>Mai</t>
        </is>
      </c>
      <c r="K27" s="8" t="n"/>
      <c r="L27" s="8" t="inlineStr">
        <is>
          <t>Juni</t>
        </is>
      </c>
      <c r="M27" s="8" t="n"/>
      <c r="N27" s="8" t="inlineStr">
        <is>
          <t>Juli</t>
        </is>
      </c>
      <c r="O27" s="8" t="n"/>
      <c r="P27" s="8" t="inlineStr">
        <is>
          <t>August</t>
        </is>
      </c>
      <c r="Q27" s="8" t="n"/>
      <c r="R27" s="8" t="inlineStr">
        <is>
          <t>September</t>
        </is>
      </c>
      <c r="S27" s="8" t="n"/>
      <c r="T27" s="8" t="inlineStr">
        <is>
          <t>Oktober</t>
        </is>
      </c>
      <c r="U27" s="8" t="n"/>
      <c r="V27" s="8" t="inlineStr">
        <is>
          <t>November</t>
        </is>
      </c>
      <c r="W27" s="8" t="n"/>
      <c r="X27" s="8" t="inlineStr">
        <is>
          <t>Desember</t>
        </is>
      </c>
      <c r="Y27" s="8" t="n"/>
    </row>
    <row r="28">
      <c r="A28" s="1" t="inlineStr">
        <is>
          <t>Produksjonsområde:</t>
        </is>
      </c>
      <c r="B28" s="2" t="inlineStr">
        <is>
          <t xml:space="preserve">Laks </t>
        </is>
      </c>
      <c r="C28" s="2" t="inlineStr">
        <is>
          <t>Regnbueøret</t>
        </is>
      </c>
      <c r="D28" s="2" t="inlineStr">
        <is>
          <t xml:space="preserve">Laks </t>
        </is>
      </c>
      <c r="E28" s="2" t="inlineStr">
        <is>
          <t>Regnbueøret</t>
        </is>
      </c>
      <c r="F28" s="2" t="inlineStr">
        <is>
          <t xml:space="preserve">Laks </t>
        </is>
      </c>
      <c r="G28" s="2" t="inlineStr">
        <is>
          <t>Regnbueøret</t>
        </is>
      </c>
      <c r="H28" s="2" t="inlineStr">
        <is>
          <t xml:space="preserve">Laks </t>
        </is>
      </c>
      <c r="I28" s="2" t="inlineStr">
        <is>
          <t>Regnbueøret</t>
        </is>
      </c>
      <c r="J28" s="2" t="inlineStr">
        <is>
          <t xml:space="preserve">Laks </t>
        </is>
      </c>
      <c r="K28" s="2" t="inlineStr">
        <is>
          <t>Regnbueøret</t>
        </is>
      </c>
      <c r="L28" s="2" t="inlineStr">
        <is>
          <t xml:space="preserve">Laks </t>
        </is>
      </c>
      <c r="M28" s="2" t="inlineStr">
        <is>
          <t>Regnbueøret</t>
        </is>
      </c>
      <c r="N28" s="2" t="inlineStr">
        <is>
          <t xml:space="preserve">Laks </t>
        </is>
      </c>
      <c r="O28" s="2" t="inlineStr">
        <is>
          <t>Regnbueøret</t>
        </is>
      </c>
      <c r="P28" s="2" t="inlineStr">
        <is>
          <t xml:space="preserve">Laks </t>
        </is>
      </c>
      <c r="Q28" s="2" t="inlineStr">
        <is>
          <t>Regnbueøret</t>
        </is>
      </c>
      <c r="R28" s="2" t="inlineStr">
        <is>
          <t xml:space="preserve">Laks </t>
        </is>
      </c>
      <c r="S28" s="2" t="inlineStr">
        <is>
          <t>Regnbueøret</t>
        </is>
      </c>
      <c r="T28" s="2" t="inlineStr">
        <is>
          <t xml:space="preserve">Laks </t>
        </is>
      </c>
      <c r="U28" s="2" t="inlineStr">
        <is>
          <t>Regnbueøret</t>
        </is>
      </c>
      <c r="V28" s="2" t="inlineStr">
        <is>
          <t xml:space="preserve">Laks </t>
        </is>
      </c>
      <c r="W28" s="2" t="inlineStr">
        <is>
          <t>Regnbueøret</t>
        </is>
      </c>
      <c r="X28" s="2" t="inlineStr">
        <is>
          <t xml:space="preserve">Laks </t>
        </is>
      </c>
      <c r="Y28" s="2" t="inlineStr">
        <is>
          <t>Regnbueøret</t>
        </is>
      </c>
    </row>
    <row r="29">
      <c r="A29" s="29" t="inlineStr">
        <is>
          <t>Område 1: Svenskegrensen til Jæren</t>
        </is>
      </c>
      <c r="B29" s="29" t="n">
        <v>2058</v>
      </c>
      <c r="C29" s="29" t="n">
        <v>0</v>
      </c>
      <c r="D29" s="29" t="n">
        <v>1600</v>
      </c>
      <c r="E29" s="29" t="n">
        <v>0</v>
      </c>
      <c r="F29" s="29" t="n">
        <v>884</v>
      </c>
      <c r="G29" s="29" t="n">
        <v>0</v>
      </c>
      <c r="H29" s="29" t="n">
        <v>151</v>
      </c>
      <c r="I29" s="29" t="n">
        <v>0</v>
      </c>
      <c r="J29" s="29" t="n">
        <v>109</v>
      </c>
      <c r="K29" s="29" t="n">
        <v>0</v>
      </c>
      <c r="L29" s="29" t="n">
        <v>412</v>
      </c>
      <c r="M29" s="29" t="n">
        <v>0</v>
      </c>
      <c r="N29" s="29" t="n">
        <v>878</v>
      </c>
      <c r="O29" s="29" t="n">
        <v>0</v>
      </c>
      <c r="P29" s="29" t="n">
        <v>1279</v>
      </c>
      <c r="Q29" s="29" t="n">
        <v>0</v>
      </c>
      <c r="R29" s="29" t="n">
        <v>1447</v>
      </c>
      <c r="S29" s="29" t="n">
        <v>0</v>
      </c>
      <c r="T29" s="29" t="n">
        <v>1915</v>
      </c>
      <c r="U29" s="29" t="n">
        <v>0</v>
      </c>
      <c r="V29" s="29" t="n">
        <v>1969</v>
      </c>
      <c r="W29" s="29" t="n">
        <v>0</v>
      </c>
      <c r="X29" s="29" t="n">
        <v>1926</v>
      </c>
      <c r="Y29" s="29" t="n">
        <v>0</v>
      </c>
    </row>
    <row r="30">
      <c r="A30" s="29" t="inlineStr">
        <is>
          <t>Område 2: Ryfylke</t>
        </is>
      </c>
      <c r="B30" s="29" t="n">
        <v>8050</v>
      </c>
      <c r="C30" s="29" t="n">
        <v>0</v>
      </c>
      <c r="D30" s="29" t="n">
        <v>6687</v>
      </c>
      <c r="E30" s="29" t="n">
        <v>0</v>
      </c>
      <c r="F30" s="29" t="n">
        <v>8098</v>
      </c>
      <c r="G30" s="29" t="n">
        <v>0</v>
      </c>
      <c r="H30" s="29" t="n">
        <v>8290</v>
      </c>
      <c r="I30" s="29" t="n">
        <v>0</v>
      </c>
      <c r="J30" s="29" t="n">
        <v>9187</v>
      </c>
      <c r="K30" s="29" t="n">
        <v>0</v>
      </c>
      <c r="L30" s="29" t="n">
        <v>10630</v>
      </c>
      <c r="M30" s="29" t="n">
        <v>0</v>
      </c>
      <c r="N30" s="29" t="n">
        <v>11194</v>
      </c>
      <c r="O30" s="29" t="n">
        <v>0</v>
      </c>
      <c r="P30" s="29" t="n">
        <v>12046</v>
      </c>
      <c r="Q30" s="29" t="n">
        <v>0</v>
      </c>
      <c r="R30" s="29" t="n">
        <v>10798</v>
      </c>
      <c r="S30" s="29" t="n">
        <v>0</v>
      </c>
      <c r="T30" s="29" t="n">
        <v>9696</v>
      </c>
      <c r="U30" s="29" t="n">
        <v>0</v>
      </c>
      <c r="V30" s="29" t="n">
        <v>9085</v>
      </c>
      <c r="W30" s="29" t="n">
        <v>0</v>
      </c>
      <c r="X30" s="29" t="n">
        <v>8056</v>
      </c>
      <c r="Y30" s="29" t="n">
        <v>0</v>
      </c>
    </row>
    <row r="31">
      <c r="A31" s="29" t="inlineStr">
        <is>
          <t>Område 3: Karmøy til Sotra</t>
        </is>
      </c>
      <c r="B31" s="29" t="n">
        <v>13440</v>
      </c>
      <c r="C31" s="29" t="n">
        <v>250</v>
      </c>
      <c r="D31" s="29" t="n">
        <v>12904</v>
      </c>
      <c r="E31" s="29" t="n">
        <v>285</v>
      </c>
      <c r="F31" s="29" t="n">
        <v>12976</v>
      </c>
      <c r="G31" s="29" t="n">
        <v>457</v>
      </c>
      <c r="H31" s="29" t="n">
        <v>13631</v>
      </c>
      <c r="I31" s="29" t="n">
        <v>486</v>
      </c>
      <c r="J31" s="29" t="n">
        <v>15494</v>
      </c>
      <c r="K31" s="29" t="n">
        <v>827</v>
      </c>
      <c r="L31" s="29" t="n">
        <v>14815</v>
      </c>
      <c r="M31" s="29" t="n">
        <v>1298</v>
      </c>
      <c r="N31" s="29" t="n">
        <v>18432</v>
      </c>
      <c r="O31" s="29" t="n">
        <v>1909</v>
      </c>
      <c r="P31" s="29" t="n">
        <v>22624</v>
      </c>
      <c r="Q31" s="29" t="n">
        <v>2466</v>
      </c>
      <c r="R31" s="29" t="n">
        <v>23387</v>
      </c>
      <c r="S31" s="29" t="n">
        <v>1736</v>
      </c>
      <c r="T31" s="29" t="n">
        <v>21415</v>
      </c>
      <c r="U31" s="29" t="n">
        <v>1726</v>
      </c>
      <c r="V31" s="29" t="n">
        <v>17747</v>
      </c>
      <c r="W31" s="29" t="n">
        <v>1976</v>
      </c>
      <c r="X31" s="29" t="n">
        <v>14479</v>
      </c>
      <c r="Y31" s="29" t="n">
        <v>1774</v>
      </c>
    </row>
    <row r="32">
      <c r="A32" s="29" t="inlineStr">
        <is>
          <t>Område 4: Nordhordland til Stadt</t>
        </is>
      </c>
      <c r="B32" s="29" t="n">
        <v>8512</v>
      </c>
      <c r="C32" s="29" t="n">
        <v>5178</v>
      </c>
      <c r="D32" s="29" t="n">
        <v>6484</v>
      </c>
      <c r="E32" s="29" t="n">
        <v>4802</v>
      </c>
      <c r="F32" s="29" t="n">
        <v>7218</v>
      </c>
      <c r="G32" s="29" t="n">
        <v>5479</v>
      </c>
      <c r="H32" s="29" t="n">
        <v>8381</v>
      </c>
      <c r="I32" s="29" t="n">
        <v>5318</v>
      </c>
      <c r="J32" s="29" t="n">
        <v>10106</v>
      </c>
      <c r="K32" s="29" t="n">
        <v>7600</v>
      </c>
      <c r="L32" s="29" t="n">
        <v>12327</v>
      </c>
      <c r="M32" s="29" t="n">
        <v>11083</v>
      </c>
      <c r="N32" s="29" t="n">
        <v>15519</v>
      </c>
      <c r="O32" s="29" t="n">
        <v>12620</v>
      </c>
      <c r="P32" s="29" t="n">
        <v>17563</v>
      </c>
      <c r="Q32" s="29" t="n">
        <v>10621</v>
      </c>
      <c r="R32" s="29" t="n">
        <v>17324</v>
      </c>
      <c r="S32" s="29" t="n">
        <v>8891</v>
      </c>
      <c r="T32" s="29" t="n">
        <v>15834</v>
      </c>
      <c r="U32" s="29" t="n">
        <v>7795</v>
      </c>
      <c r="V32" s="29" t="n">
        <v>13439</v>
      </c>
      <c r="W32" s="29" t="n">
        <v>6086</v>
      </c>
      <c r="X32" s="29" t="n">
        <v>11636</v>
      </c>
      <c r="Y32" s="29" t="n">
        <v>5302</v>
      </c>
    </row>
    <row r="33">
      <c r="A33" s="29" t="inlineStr">
        <is>
          <t>Område 5: Stadt til Hustadvika</t>
        </is>
      </c>
      <c r="B33" s="29" t="n">
        <v>7500</v>
      </c>
      <c r="C33" s="29" t="n">
        <v>932</v>
      </c>
      <c r="D33" s="29" t="n">
        <v>6697</v>
      </c>
      <c r="E33" s="29" t="n">
        <v>743</v>
      </c>
      <c r="F33" s="29" t="n">
        <v>6866</v>
      </c>
      <c r="G33" s="29" t="n">
        <v>950</v>
      </c>
      <c r="H33" s="29" t="n">
        <v>7940</v>
      </c>
      <c r="I33" s="29" t="n">
        <v>1017</v>
      </c>
      <c r="J33" s="29" t="n">
        <v>10476</v>
      </c>
      <c r="K33" s="29" t="n">
        <v>1652</v>
      </c>
      <c r="L33" s="29" t="n">
        <v>10625</v>
      </c>
      <c r="M33" s="29" t="n">
        <v>1832</v>
      </c>
      <c r="N33" s="29" t="n">
        <v>13343</v>
      </c>
      <c r="O33" s="29" t="n">
        <v>2175</v>
      </c>
      <c r="P33" s="29" t="n">
        <v>13455</v>
      </c>
      <c r="Q33" s="29" t="n">
        <v>2058</v>
      </c>
      <c r="R33" s="29" t="n">
        <v>10494</v>
      </c>
      <c r="S33" s="29" t="n">
        <v>1364</v>
      </c>
      <c r="T33" s="29" t="n">
        <v>8757</v>
      </c>
      <c r="U33" s="29" t="n">
        <v>1550</v>
      </c>
      <c r="V33" s="29" t="n">
        <v>8248</v>
      </c>
      <c r="W33" s="29" t="n">
        <v>1317</v>
      </c>
      <c r="X33" s="29" t="n">
        <v>6086</v>
      </c>
      <c r="Y33" s="29" t="n">
        <v>1221</v>
      </c>
    </row>
    <row r="34">
      <c r="A34" s="29" t="inlineStr">
        <is>
          <t>Område 6: Nordmøre og Sør-Trøndelag</t>
        </is>
      </c>
      <c r="B34" s="29" t="n">
        <v>18313</v>
      </c>
      <c r="C34" s="29" t="n">
        <v>4</v>
      </c>
      <c r="D34" s="29" t="n">
        <v>17223</v>
      </c>
      <c r="E34" s="29" t="n">
        <v>4</v>
      </c>
      <c r="F34" s="29" t="n">
        <v>17920</v>
      </c>
      <c r="G34" s="29" t="n">
        <v>4</v>
      </c>
      <c r="H34" s="29" t="n">
        <v>19189</v>
      </c>
      <c r="I34" s="29" t="n">
        <v>5</v>
      </c>
      <c r="J34" s="29" t="n">
        <v>25153</v>
      </c>
      <c r="K34" s="29" t="n">
        <v>10</v>
      </c>
      <c r="L34" s="29" t="n">
        <v>24676</v>
      </c>
      <c r="M34" s="29" t="n">
        <v>12</v>
      </c>
      <c r="N34" s="29" t="n">
        <v>33016</v>
      </c>
      <c r="O34" s="29" t="n">
        <v>17</v>
      </c>
      <c r="P34" s="29" t="n">
        <v>37750</v>
      </c>
      <c r="Q34" s="29" t="n">
        <v>11</v>
      </c>
      <c r="R34" s="29" t="n">
        <v>39274</v>
      </c>
      <c r="S34" s="29" t="n">
        <v>16</v>
      </c>
      <c r="T34" s="29" t="n">
        <v>38266</v>
      </c>
      <c r="U34" s="29" t="n">
        <v>5</v>
      </c>
      <c r="V34" s="29" t="n">
        <v>28561</v>
      </c>
      <c r="W34" s="29" t="n">
        <v>0</v>
      </c>
      <c r="X34" s="29" t="n">
        <v>22782</v>
      </c>
      <c r="Y34" s="29" t="n">
        <v>0</v>
      </c>
    </row>
    <row r="35">
      <c r="A35" s="29" t="inlineStr">
        <is>
          <t>Område 7: Nord-Trøndelag med Bindal</t>
        </is>
      </c>
      <c r="B35" s="29" t="n">
        <v>9820</v>
      </c>
      <c r="C35" s="29" t="n">
        <v>0</v>
      </c>
      <c r="D35" s="29" t="n">
        <v>9184</v>
      </c>
      <c r="E35" s="29" t="n">
        <v>0</v>
      </c>
      <c r="F35" s="29" t="n">
        <v>10025</v>
      </c>
      <c r="G35" s="29" t="n">
        <v>0</v>
      </c>
      <c r="H35" s="29" t="n">
        <v>9123</v>
      </c>
      <c r="I35" s="29" t="n">
        <v>0</v>
      </c>
      <c r="J35" s="29" t="n">
        <v>12730</v>
      </c>
      <c r="K35" s="29" t="n">
        <v>0</v>
      </c>
      <c r="L35" s="29" t="n">
        <v>14000</v>
      </c>
      <c r="M35" s="29" t="n">
        <v>0</v>
      </c>
      <c r="N35" s="29" t="n">
        <v>19183</v>
      </c>
      <c r="O35" s="29" t="n">
        <v>0</v>
      </c>
      <c r="P35" s="29" t="n">
        <v>21252</v>
      </c>
      <c r="Q35" s="29" t="n">
        <v>0</v>
      </c>
      <c r="R35" s="29" t="n">
        <v>21309</v>
      </c>
      <c r="S35" s="29" t="n">
        <v>0</v>
      </c>
      <c r="T35" s="29" t="n">
        <v>17542</v>
      </c>
      <c r="U35" s="29" t="n">
        <v>0</v>
      </c>
      <c r="V35" s="29" t="n">
        <v>13677</v>
      </c>
      <c r="W35" s="29" t="n">
        <v>0</v>
      </c>
      <c r="X35" s="29" t="n">
        <v>9933</v>
      </c>
      <c r="Y35" s="29" t="n">
        <v>0</v>
      </c>
    </row>
    <row r="36">
      <c r="A36" s="29" t="inlineStr">
        <is>
          <t>Område 8: Helgeland til Bodø</t>
        </is>
      </c>
      <c r="B36" s="29" t="n">
        <v>12175</v>
      </c>
      <c r="C36" s="29" t="n">
        <v>0</v>
      </c>
      <c r="D36" s="29" t="n">
        <v>10438</v>
      </c>
      <c r="E36" s="29" t="n">
        <v>0</v>
      </c>
      <c r="F36" s="29" t="n">
        <v>10717</v>
      </c>
      <c r="G36" s="29" t="n">
        <v>0</v>
      </c>
      <c r="H36" s="29" t="n">
        <v>10553</v>
      </c>
      <c r="I36" s="29" t="n">
        <v>0</v>
      </c>
      <c r="J36" s="29" t="n">
        <v>12308</v>
      </c>
      <c r="K36" s="29" t="n">
        <v>0</v>
      </c>
      <c r="L36" s="29" t="n">
        <v>15088</v>
      </c>
      <c r="M36" s="29" t="n">
        <v>0</v>
      </c>
      <c r="N36" s="29" t="n">
        <v>20422</v>
      </c>
      <c r="O36" s="29" t="n">
        <v>0</v>
      </c>
      <c r="P36" s="29" t="n">
        <v>24699</v>
      </c>
      <c r="Q36" s="29" t="n">
        <v>0</v>
      </c>
      <c r="R36" s="29" t="n">
        <v>27605</v>
      </c>
      <c r="S36" s="29" t="n">
        <v>0</v>
      </c>
      <c r="T36" s="29" t="n">
        <v>25429</v>
      </c>
      <c r="U36" s="29" t="n">
        <v>0</v>
      </c>
      <c r="V36" s="29" t="n">
        <v>20818</v>
      </c>
      <c r="W36" s="29" t="n">
        <v>0</v>
      </c>
      <c r="X36" s="29" t="n">
        <v>14708</v>
      </c>
      <c r="Y36" s="29" t="n">
        <v>0</v>
      </c>
    </row>
    <row r="37">
      <c r="A37" s="29" t="inlineStr">
        <is>
          <t>Område 9: Vestfjorden og Vesterålen</t>
        </is>
      </c>
      <c r="B37" s="29" t="n">
        <v>13788</v>
      </c>
      <c r="C37" s="29" t="n">
        <v>0</v>
      </c>
      <c r="D37" s="29" t="n">
        <v>10574</v>
      </c>
      <c r="E37" s="29" t="n">
        <v>0</v>
      </c>
      <c r="F37" s="29" t="n">
        <v>9752</v>
      </c>
      <c r="G37" s="29" t="n">
        <v>0</v>
      </c>
      <c r="H37" s="29" t="n">
        <v>8663</v>
      </c>
      <c r="I37" s="29" t="n">
        <v>0</v>
      </c>
      <c r="J37" s="29" t="n">
        <v>10192</v>
      </c>
      <c r="K37" s="29" t="n">
        <v>0</v>
      </c>
      <c r="L37" s="29" t="n">
        <v>13313</v>
      </c>
      <c r="M37" s="29" t="n">
        <v>0</v>
      </c>
      <c r="N37" s="29" t="n">
        <v>20897</v>
      </c>
      <c r="O37" s="29" t="n">
        <v>0</v>
      </c>
      <c r="P37" s="29" t="n">
        <v>22444</v>
      </c>
      <c r="Q37" s="29" t="n">
        <v>0</v>
      </c>
      <c r="R37" s="29" t="n">
        <v>22923</v>
      </c>
      <c r="S37" s="29" t="n">
        <v>0</v>
      </c>
      <c r="T37" s="29" t="n">
        <v>23201</v>
      </c>
      <c r="U37" s="29" t="n">
        <v>0</v>
      </c>
      <c r="V37" s="29" t="n">
        <v>20807</v>
      </c>
      <c r="W37" s="29" t="n">
        <v>0</v>
      </c>
      <c r="X37" s="29" t="n">
        <v>16026</v>
      </c>
      <c r="Y37" s="29" t="n">
        <v>0</v>
      </c>
    </row>
    <row r="38">
      <c r="A38" s="29" t="inlineStr">
        <is>
          <t>Område 10: Andøya til Senja</t>
        </is>
      </c>
      <c r="B38" s="29" t="n">
        <v>11320</v>
      </c>
      <c r="C38" s="29" t="n">
        <v>0</v>
      </c>
      <c r="D38" s="29" t="n">
        <v>8856</v>
      </c>
      <c r="E38" s="29" t="n">
        <v>0</v>
      </c>
      <c r="F38" s="29" t="n">
        <v>8768</v>
      </c>
      <c r="G38" s="29" t="n">
        <v>0</v>
      </c>
      <c r="H38" s="29" t="n">
        <v>8624</v>
      </c>
      <c r="I38" s="29" t="n">
        <v>0</v>
      </c>
      <c r="J38" s="29" t="n">
        <v>10567</v>
      </c>
      <c r="K38" s="29" t="n">
        <v>0</v>
      </c>
      <c r="L38" s="29" t="n">
        <v>11978</v>
      </c>
      <c r="M38" s="29" t="n">
        <v>0</v>
      </c>
      <c r="N38" s="29" t="n">
        <v>17688</v>
      </c>
      <c r="O38" s="29" t="n">
        <v>0</v>
      </c>
      <c r="P38" s="29" t="n">
        <v>22599</v>
      </c>
      <c r="Q38" s="29" t="n">
        <v>0</v>
      </c>
      <c r="R38" s="29" t="n">
        <v>21387</v>
      </c>
      <c r="S38" s="29" t="n">
        <v>0</v>
      </c>
      <c r="T38" s="29" t="n">
        <v>19944</v>
      </c>
      <c r="U38" s="29" t="n">
        <v>0</v>
      </c>
      <c r="V38" s="29" t="n">
        <v>15850</v>
      </c>
      <c r="W38" s="29" t="n">
        <v>0</v>
      </c>
      <c r="X38" s="29" t="n">
        <v>11037</v>
      </c>
      <c r="Y38" s="29" t="n">
        <v>0</v>
      </c>
    </row>
    <row r="39">
      <c r="A39" s="29" t="inlineStr">
        <is>
          <t>Område 11: Kvaløy til Loppa</t>
        </is>
      </c>
      <c r="B39" s="29" t="n">
        <v>5733</v>
      </c>
      <c r="C39" s="29" t="n">
        <v>0</v>
      </c>
      <c r="D39" s="29" t="n">
        <v>4857</v>
      </c>
      <c r="E39" s="29" t="n">
        <v>0</v>
      </c>
      <c r="F39" s="29" t="n">
        <v>5282</v>
      </c>
      <c r="G39" s="29" t="n">
        <v>0</v>
      </c>
      <c r="H39" s="29" t="n">
        <v>5565</v>
      </c>
      <c r="I39" s="29" t="n">
        <v>0</v>
      </c>
      <c r="J39" s="29" t="n">
        <v>7090</v>
      </c>
      <c r="K39" s="29" t="n">
        <v>0</v>
      </c>
      <c r="L39" s="29" t="n">
        <v>9120</v>
      </c>
      <c r="M39" s="29" t="n">
        <v>0</v>
      </c>
      <c r="N39" s="29" t="n">
        <v>13222</v>
      </c>
      <c r="O39" s="29" t="n">
        <v>0</v>
      </c>
      <c r="P39" s="29" t="n">
        <v>14880</v>
      </c>
      <c r="Q39" s="29" t="n">
        <v>0</v>
      </c>
      <c r="R39" s="29" t="n">
        <v>13836</v>
      </c>
      <c r="S39" s="29" t="n">
        <v>0</v>
      </c>
      <c r="T39" s="29" t="n">
        <v>11582</v>
      </c>
      <c r="U39" s="29" t="n">
        <v>0</v>
      </c>
      <c r="V39" s="29" t="n">
        <v>8443</v>
      </c>
      <c r="W39" s="29" t="n">
        <v>0</v>
      </c>
      <c r="X39" s="29" t="n">
        <v>5631</v>
      </c>
      <c r="Y39" s="29" t="n">
        <v>0</v>
      </c>
    </row>
    <row r="40">
      <c r="A40" s="29" t="inlineStr">
        <is>
          <t>Område 12: Vest-Finnmark</t>
        </is>
      </c>
      <c r="B40" s="29" t="n">
        <v>8158</v>
      </c>
      <c r="C40" s="29" t="n">
        <v>0</v>
      </c>
      <c r="D40" s="29" t="n">
        <v>6349</v>
      </c>
      <c r="E40" s="29" t="n">
        <v>0</v>
      </c>
      <c r="F40" s="29" t="n">
        <v>7273</v>
      </c>
      <c r="G40" s="29" t="n">
        <v>0</v>
      </c>
      <c r="H40" s="29" t="n">
        <v>7135</v>
      </c>
      <c r="I40" s="29" t="n">
        <v>0</v>
      </c>
      <c r="J40" s="29" t="n">
        <v>8770</v>
      </c>
      <c r="K40" s="29" t="n">
        <v>0</v>
      </c>
      <c r="L40" s="29" t="n">
        <v>11272</v>
      </c>
      <c r="M40" s="29" t="n">
        <v>0</v>
      </c>
      <c r="N40" s="29" t="n">
        <v>17016</v>
      </c>
      <c r="O40" s="29" t="n">
        <v>0</v>
      </c>
      <c r="P40" s="29" t="n">
        <v>20146</v>
      </c>
      <c r="Q40" s="29" t="n">
        <v>0</v>
      </c>
      <c r="R40" s="29" t="n">
        <v>19716</v>
      </c>
      <c r="S40" s="29" t="n">
        <v>0</v>
      </c>
      <c r="T40" s="29" t="n">
        <v>19126</v>
      </c>
      <c r="U40" s="29" t="n">
        <v>0</v>
      </c>
      <c r="V40" s="29" t="n">
        <v>14058</v>
      </c>
      <c r="W40" s="29" t="n">
        <v>0</v>
      </c>
      <c r="X40" s="29" t="n">
        <v>10630</v>
      </c>
      <c r="Y40" s="29" t="n">
        <v>0</v>
      </c>
    </row>
    <row r="41">
      <c r="A41" s="29" t="inlineStr">
        <is>
          <t>Område 13: Øst-Finnmark</t>
        </is>
      </c>
      <c r="B41" s="29" t="n">
        <v>669</v>
      </c>
      <c r="C41" s="29" t="n">
        <v>0</v>
      </c>
      <c r="D41" s="29" t="n">
        <v>378</v>
      </c>
      <c r="E41" s="29" t="n">
        <v>0</v>
      </c>
      <c r="F41" s="29" t="n">
        <v>395</v>
      </c>
      <c r="G41" s="29" t="n">
        <v>0</v>
      </c>
      <c r="H41" s="29" t="n">
        <v>429</v>
      </c>
      <c r="I41" s="29" t="n">
        <v>0</v>
      </c>
      <c r="J41" s="29" t="n">
        <v>561</v>
      </c>
      <c r="K41" s="29" t="n">
        <v>0</v>
      </c>
      <c r="L41" s="29" t="n">
        <v>817</v>
      </c>
      <c r="M41" s="29" t="n">
        <v>0</v>
      </c>
      <c r="N41" s="29" t="n">
        <v>1082</v>
      </c>
      <c r="O41" s="29" t="n">
        <v>0</v>
      </c>
      <c r="P41" s="29" t="n">
        <v>1952</v>
      </c>
      <c r="Q41" s="29" t="n">
        <v>0</v>
      </c>
      <c r="R41" s="29" t="n">
        <v>1837</v>
      </c>
      <c r="S41" s="29" t="n">
        <v>0</v>
      </c>
      <c r="T41" s="29" t="n">
        <v>1468</v>
      </c>
      <c r="U41" s="29" t="n">
        <v>0</v>
      </c>
      <c r="V41" s="29" t="n">
        <v>894</v>
      </c>
      <c r="W41" s="29" t="n">
        <v>0</v>
      </c>
      <c r="X41" s="29" t="n">
        <v>531</v>
      </c>
      <c r="Y41" s="29" t="n">
        <v>0</v>
      </c>
    </row>
    <row r="42">
      <c r="A42" s="29" t="inlineStr">
        <is>
          <t>Stamfisk, forskning og undervisning</t>
        </is>
      </c>
      <c r="B42" s="29" t="n">
        <v>2040</v>
      </c>
      <c r="C42" s="29" t="n">
        <v>145</v>
      </c>
      <c r="D42" s="29" t="n">
        <v>1632</v>
      </c>
      <c r="E42" s="29" t="n">
        <v>168</v>
      </c>
      <c r="F42" s="29" t="n">
        <v>1699</v>
      </c>
      <c r="G42" s="29" t="n">
        <v>215</v>
      </c>
      <c r="H42" s="29" t="n">
        <v>1630</v>
      </c>
      <c r="I42" s="29" t="n">
        <v>223</v>
      </c>
      <c r="J42" s="29" t="n">
        <v>2166</v>
      </c>
      <c r="K42" s="29" t="n">
        <v>333</v>
      </c>
      <c r="L42" s="29" t="n">
        <v>2393</v>
      </c>
      <c r="M42" s="29" t="n">
        <v>357</v>
      </c>
      <c r="N42" s="29" t="n">
        <v>3218</v>
      </c>
      <c r="O42" s="29" t="n">
        <v>497</v>
      </c>
      <c r="P42" s="29" t="n">
        <v>3420</v>
      </c>
      <c r="Q42" s="29" t="n">
        <v>595</v>
      </c>
      <c r="R42" s="29" t="n">
        <v>3136</v>
      </c>
      <c r="S42" s="29" t="n">
        <v>580</v>
      </c>
      <c r="T42" s="29" t="n">
        <v>2844</v>
      </c>
      <c r="U42" s="29" t="n">
        <v>569</v>
      </c>
      <c r="V42" s="29" t="n">
        <v>2467</v>
      </c>
      <c r="W42" s="29" t="n">
        <v>421</v>
      </c>
      <c r="X42" s="29" t="n">
        <v>1925</v>
      </c>
      <c r="Y42" s="29" t="n">
        <v>435</v>
      </c>
    </row>
    <row r="43">
      <c r="A43" s="30" t="inlineStr">
        <is>
          <t>Totalt</t>
        </is>
      </c>
      <c r="B43" s="30" t="n">
        <v>121576</v>
      </c>
      <c r="C43" s="30" t="n">
        <v>6509</v>
      </c>
      <c r="D43" s="30" t="n">
        <v>103864</v>
      </c>
      <c r="E43" s="30" t="n">
        <v>6002</v>
      </c>
      <c r="F43" s="30" t="n">
        <v>107873</v>
      </c>
      <c r="G43" s="30" t="n">
        <v>7105</v>
      </c>
      <c r="H43" s="30" t="n">
        <v>109305</v>
      </c>
      <c r="I43" s="30" t="n">
        <v>7050</v>
      </c>
      <c r="J43" s="30" t="n">
        <v>134907</v>
      </c>
      <c r="K43" s="30" t="n">
        <v>10422</v>
      </c>
      <c r="L43" s="30" t="n">
        <v>151466</v>
      </c>
      <c r="M43" s="30" t="n">
        <v>14581</v>
      </c>
      <c r="N43" s="30" t="n">
        <v>205110</v>
      </c>
      <c r="O43" s="30" t="n">
        <v>17218</v>
      </c>
      <c r="P43" s="30" t="n">
        <v>236110</v>
      </c>
      <c r="Q43" s="30" t="n">
        <v>15751</v>
      </c>
      <c r="R43" s="30" t="n">
        <v>234474</v>
      </c>
      <c r="S43" s="30" t="n">
        <v>12587</v>
      </c>
      <c r="T43" s="30" t="n">
        <v>217017</v>
      </c>
      <c r="U43" s="30" t="n">
        <v>11644</v>
      </c>
      <c r="V43" s="30" t="n">
        <v>176064</v>
      </c>
      <c r="W43" s="30" t="n">
        <v>9800</v>
      </c>
      <c r="X43" s="30" t="n">
        <v>135385</v>
      </c>
      <c r="Y43" s="30" t="n">
        <v>8732</v>
      </c>
    </row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Y43"/>
  <sheetViews>
    <sheetView workbookViewId="0">
      <selection activeCell="A1" sqref="A1"/>
    </sheetView>
  </sheetViews>
  <sheetFormatPr baseColWidth="10" defaultRowHeight="12.75" outlineLevelCol="0"/>
  <cols>
    <col width="38.42578125" customWidth="1" style="21" min="1" max="1"/>
    <col width="10.42578125" bestFit="1" customWidth="1" style="21" min="2" max="2"/>
    <col width="12.85546875" bestFit="1" customWidth="1" style="21" min="3" max="3"/>
    <col width="11.42578125" customWidth="1" style="21" min="4" max="4"/>
    <col width="12.85546875" bestFit="1" customWidth="1" style="21" min="5" max="5"/>
    <col width="7.42578125" bestFit="1" customWidth="1" style="21" min="6" max="6"/>
    <col width="12.85546875" bestFit="1" customWidth="1" style="21" min="7" max="7"/>
    <col width="7.42578125" bestFit="1" customWidth="1" style="21" min="8" max="8"/>
    <col width="12.85546875" bestFit="1" customWidth="1" style="21" min="9" max="9"/>
    <col width="8.5703125" bestFit="1" customWidth="1" style="21" min="10" max="10"/>
    <col width="12.85546875" customWidth="1" style="21" min="11" max="11"/>
    <col width="8.5703125" bestFit="1" customWidth="1" style="21" min="12" max="12"/>
    <col width="12.85546875" customWidth="1" style="21" min="13" max="13"/>
    <col width="8.5703125" bestFit="1" customWidth="1" style="21" min="14" max="14"/>
    <col width="12.85546875" customWidth="1" style="21" min="15" max="15"/>
    <col width="8.5703125" bestFit="1" customWidth="1" style="21" min="16" max="16"/>
    <col width="12.85546875" customWidth="1" style="21" min="17" max="17"/>
    <col width="8.5703125" bestFit="1" customWidth="1" style="21" min="18" max="18"/>
    <col width="12.85546875" customWidth="1" style="21" min="19" max="19"/>
    <col width="8.5703125" bestFit="1" customWidth="1" style="21" min="20" max="20"/>
    <col width="12.85546875" customWidth="1" style="21" min="21" max="21"/>
    <col width="8.5703125" bestFit="1" customWidth="1" style="21" min="22" max="22"/>
    <col width="12.85546875" customWidth="1" style="21" min="23" max="23"/>
    <col width="8.5703125" bestFit="1" customWidth="1" style="21" min="24" max="24"/>
    <col width="12.85546875" customWidth="1" style="21" min="25" max="25"/>
    <col width="11.42578125" customWidth="1" style="21" min="26" max="27"/>
    <col width="11.42578125" customWidth="1" style="21" min="28" max="16384"/>
  </cols>
  <sheetData>
    <row r="1" ht="27.75" customFormat="1" customHeight="1" s="11">
      <c r="A1" s="9" t="inlineStr">
        <is>
          <t>Fôrforbruk 2022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produksjonsområde og art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07.02.2024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  <c r="K5" s="22" t="n"/>
      <c r="L5" s="22" t="n"/>
      <c r="M5" s="22" t="n"/>
      <c r="N5" s="22" t="n"/>
      <c r="O5" s="22" t="n"/>
      <c r="P5" s="22" t="n"/>
      <c r="Q5" s="22" t="n"/>
      <c r="R5" s="22" t="n"/>
      <c r="S5" s="22" t="n"/>
      <c r="T5" s="22" t="n"/>
      <c r="U5" s="22" t="n"/>
      <c r="V5" s="22" t="n"/>
      <c r="W5" s="22" t="n"/>
      <c r="X5" s="22" t="n"/>
      <c r="Y5" s="22" t="n"/>
    </row>
    <row r="7" ht="15.75" customFormat="1" customHeight="1" s="26">
      <c r="A7" s="17" t="inlineStr">
        <is>
          <t>Innrapportert fôrforbruk TOTALT i 2022. Tall i tonn.</t>
        </is>
      </c>
    </row>
    <row r="8" customFormat="1" s="26">
      <c r="A8" s="1" t="inlineStr">
        <is>
          <t>Produksjonsområde:</t>
        </is>
      </c>
      <c r="B8" s="6" t="inlineStr">
        <is>
          <t xml:space="preserve">Laks </t>
        </is>
      </c>
      <c r="C8" s="6" t="inlineStr">
        <is>
          <t>Regnbueøret</t>
        </is>
      </c>
      <c r="D8" s="6" t="inlineStr">
        <is>
          <t>Totalt</t>
        </is>
      </c>
    </row>
    <row r="9">
      <c r="A9" s="29" t="inlineStr">
        <is>
          <t>Område 1: Svenskegrensen til Jæren</t>
        </is>
      </c>
      <c r="B9" s="29" t="n">
        <v>30023</v>
      </c>
      <c r="C9" s="29" t="n">
        <v>0</v>
      </c>
      <c r="D9" s="29" t="n">
        <v>30023</v>
      </c>
    </row>
    <row r="10">
      <c r="A10" s="29" t="inlineStr">
        <is>
          <t>Område 2: Ryfylke</t>
        </is>
      </c>
      <c r="B10" s="29" t="n">
        <v>106092</v>
      </c>
      <c r="C10" s="29" t="n">
        <v>0</v>
      </c>
      <c r="D10" s="29" t="n">
        <v>106092</v>
      </c>
    </row>
    <row r="11" ht="15.75" customFormat="1" customHeight="1" s="26">
      <c r="A11" s="29" t="inlineStr">
        <is>
          <t>Område 3: Karmøy til Sotra</t>
        </is>
      </c>
      <c r="B11" s="29" t="n">
        <v>244477</v>
      </c>
      <c r="C11" s="29" t="n">
        <v>7602</v>
      </c>
      <c r="D11" s="29" t="n">
        <v>251293</v>
      </c>
    </row>
    <row r="12" ht="15.75" customFormat="1" customHeight="1" s="24">
      <c r="A12" s="29" t="inlineStr">
        <is>
          <t>Område 4: Nordhordland til Stadt</t>
        </is>
      </c>
      <c r="B12" s="29" t="n">
        <v>143340</v>
      </c>
      <c r="C12" s="29" t="n">
        <v>79314</v>
      </c>
      <c r="D12" s="29" t="n">
        <v>202940</v>
      </c>
    </row>
    <row r="13" customFormat="1" s="26">
      <c r="A13" s="29" t="inlineStr">
        <is>
          <t>Område 5: Stadt til Hustadvika</t>
        </is>
      </c>
      <c r="B13" s="29" t="n">
        <v>92270</v>
      </c>
      <c r="C13" s="29" t="n">
        <v>14797</v>
      </c>
      <c r="D13" s="29" t="n">
        <v>103943</v>
      </c>
    </row>
    <row r="14">
      <c r="A14" s="29" t="inlineStr">
        <is>
          <t>Område 6: Nordmøre og Sør-Trøndelag</t>
        </is>
      </c>
      <c r="B14" s="29" t="n">
        <v>311007</v>
      </c>
      <c r="C14" s="29" t="n">
        <v>15</v>
      </c>
      <c r="D14" s="29" t="n">
        <v>311011</v>
      </c>
    </row>
    <row r="15">
      <c r="A15" s="29" t="inlineStr">
        <is>
          <t>Område 7: Nord-Trøndelag med Bindal</t>
        </is>
      </c>
      <c r="B15" s="29" t="n">
        <v>136742</v>
      </c>
      <c r="C15" s="29" t="n">
        <v>0</v>
      </c>
      <c r="D15" s="29" t="n">
        <v>136742</v>
      </c>
    </row>
    <row r="16">
      <c r="A16" s="29" t="inlineStr">
        <is>
          <t>Område 8: Helgeland til Bodø</t>
        </is>
      </c>
      <c r="B16" s="29" t="n">
        <v>204073</v>
      </c>
      <c r="C16" s="29" t="n">
        <v>0</v>
      </c>
      <c r="D16" s="29" t="n">
        <v>204073</v>
      </c>
    </row>
    <row r="17">
      <c r="A17" s="29" t="inlineStr">
        <is>
          <t>Område 9: Vestfjorden og Vesterålen</t>
        </is>
      </c>
      <c r="B17" s="29" t="n">
        <v>190523</v>
      </c>
      <c r="C17" s="29" t="n">
        <v>0</v>
      </c>
      <c r="D17" s="29" t="n">
        <v>190523</v>
      </c>
    </row>
    <row r="18">
      <c r="A18" s="29" t="inlineStr">
        <is>
          <t>Område 10: Andøya til Senja</t>
        </is>
      </c>
      <c r="B18" s="29" t="n">
        <v>156060</v>
      </c>
      <c r="C18" s="29" t="n">
        <v>0</v>
      </c>
      <c r="D18" s="29" t="n">
        <v>156060</v>
      </c>
    </row>
    <row r="19">
      <c r="A19" s="29" t="inlineStr">
        <is>
          <t>Område 11: Kvaløy til Loppa</t>
        </is>
      </c>
      <c r="B19" s="29" t="n">
        <v>98487</v>
      </c>
      <c r="C19" s="29" t="n">
        <v>0</v>
      </c>
      <c r="D19" s="29" t="n">
        <v>98487</v>
      </c>
    </row>
    <row r="20">
      <c r="A20" s="29" t="inlineStr">
        <is>
          <t>Område 12: Vest-Finnmark</t>
        </is>
      </c>
      <c r="B20" s="29" t="n">
        <v>138361</v>
      </c>
      <c r="C20" s="29" t="n">
        <v>0</v>
      </c>
      <c r="D20" s="29" t="n">
        <v>138361</v>
      </c>
    </row>
    <row r="21">
      <c r="A21" s="29" t="inlineStr">
        <is>
          <t>Område 13: Øst-Finnmark</t>
        </is>
      </c>
      <c r="B21" s="29" t="n">
        <v>12171</v>
      </c>
      <c r="C21" s="29" t="n">
        <v>0</v>
      </c>
      <c r="D21" s="29" t="n">
        <v>12171</v>
      </c>
    </row>
    <row r="22">
      <c r="A22" s="29" t="inlineStr">
        <is>
          <t>Stamfisk, forskning og undervisning</t>
        </is>
      </c>
      <c r="B22" s="29" t="n">
        <v>31782</v>
      </c>
      <c r="C22" s="29" t="n">
        <v>3547</v>
      </c>
      <c r="D22" s="29" t="n">
        <v>34484</v>
      </c>
    </row>
    <row r="23">
      <c r="A23" s="30" t="inlineStr">
        <is>
          <t>Totalt</t>
        </is>
      </c>
      <c r="B23" s="30" t="n">
        <v>1895407</v>
      </c>
      <c r="C23" s="30" t="n">
        <v>105274</v>
      </c>
      <c r="D23" s="30" t="n">
        <v>1976201</v>
      </c>
    </row>
    <row r="26">
      <c r="A26" s="17" t="inlineStr">
        <is>
          <t>Innrapportert fôrforbruk fordelt på laks og regnbueørret i 2022. Tall i tonn.</t>
        </is>
      </c>
      <c r="B26" s="18" t="n"/>
      <c r="C26" s="18" t="n"/>
      <c r="D26" s="18" t="n"/>
      <c r="E26" s="18" t="n"/>
      <c r="F26" s="18" t="n"/>
      <c r="G26" s="18" t="n"/>
      <c r="H26" s="18" t="n"/>
      <c r="I26" s="18" t="n"/>
      <c r="J26" s="18" t="n"/>
      <c r="K26" s="18" t="n"/>
      <c r="L26" s="18" t="n"/>
      <c r="M26" s="18" t="n"/>
      <c r="N26" s="18" t="n"/>
      <c r="O26" s="18" t="n"/>
      <c r="P26" s="18" t="n"/>
      <c r="Q26" s="18" t="n"/>
      <c r="R26" s="18" t="n"/>
      <c r="S26" s="18" t="n"/>
      <c r="T26" s="18" t="n"/>
      <c r="U26" s="18" t="n"/>
      <c r="V26" s="18" t="n"/>
      <c r="W26" s="18" t="n"/>
      <c r="X26" s="18" t="n"/>
      <c r="Y26" s="18" t="n"/>
    </row>
    <row r="27">
      <c r="A27" s="7" t="n"/>
      <c r="B27" s="8" t="inlineStr">
        <is>
          <t>Januar</t>
        </is>
      </c>
      <c r="C27" s="8" t="n"/>
      <c r="D27" s="8" t="inlineStr">
        <is>
          <t>Februar</t>
        </is>
      </c>
      <c r="E27" s="8" t="n"/>
      <c r="F27" s="8" t="inlineStr">
        <is>
          <t>Mars</t>
        </is>
      </c>
      <c r="G27" s="8" t="n"/>
      <c r="H27" s="8" t="inlineStr">
        <is>
          <t>April</t>
        </is>
      </c>
      <c r="I27" s="8" t="n"/>
      <c r="J27" s="8" t="inlineStr">
        <is>
          <t>Mai</t>
        </is>
      </c>
      <c r="K27" s="8" t="n"/>
      <c r="L27" s="8" t="inlineStr">
        <is>
          <t>Juni</t>
        </is>
      </c>
      <c r="M27" s="8" t="n"/>
      <c r="N27" s="8" t="inlineStr">
        <is>
          <t>Juli</t>
        </is>
      </c>
      <c r="O27" s="8" t="n"/>
      <c r="P27" s="8" t="inlineStr">
        <is>
          <t>August</t>
        </is>
      </c>
      <c r="Q27" s="8" t="n"/>
      <c r="R27" s="8" t="inlineStr">
        <is>
          <t>September</t>
        </is>
      </c>
      <c r="S27" s="8" t="n"/>
      <c r="T27" s="8" t="inlineStr">
        <is>
          <t>Oktober</t>
        </is>
      </c>
      <c r="U27" s="8" t="n"/>
      <c r="V27" s="8" t="inlineStr">
        <is>
          <t>November</t>
        </is>
      </c>
      <c r="W27" s="8" t="n"/>
      <c r="X27" s="8" t="inlineStr">
        <is>
          <t>Desember</t>
        </is>
      </c>
      <c r="Y27" s="8" t="n"/>
    </row>
    <row r="28">
      <c r="A28" s="1" t="inlineStr">
        <is>
          <t>Produksjonsområde:</t>
        </is>
      </c>
      <c r="B28" s="2" t="inlineStr">
        <is>
          <t xml:space="preserve">Laks </t>
        </is>
      </c>
      <c r="C28" s="2" t="inlineStr">
        <is>
          <t>Regnbueøret</t>
        </is>
      </c>
      <c r="D28" s="2" t="inlineStr">
        <is>
          <t xml:space="preserve">Laks </t>
        </is>
      </c>
      <c r="E28" s="2" t="inlineStr">
        <is>
          <t>Regnbueøret</t>
        </is>
      </c>
      <c r="F28" s="2" t="inlineStr">
        <is>
          <t xml:space="preserve">Laks </t>
        </is>
      </c>
      <c r="G28" s="2" t="inlineStr">
        <is>
          <t>Regnbueøret</t>
        </is>
      </c>
      <c r="H28" s="2" t="inlineStr">
        <is>
          <t xml:space="preserve">Laks </t>
        </is>
      </c>
      <c r="I28" s="2" t="inlineStr">
        <is>
          <t>Regnbueøret</t>
        </is>
      </c>
      <c r="J28" s="2" t="inlineStr">
        <is>
          <t xml:space="preserve">Laks </t>
        </is>
      </c>
      <c r="K28" s="2" t="inlineStr">
        <is>
          <t>Regnbueøret</t>
        </is>
      </c>
      <c r="L28" s="2" t="inlineStr">
        <is>
          <t xml:space="preserve">Laks </t>
        </is>
      </c>
      <c r="M28" s="2" t="inlineStr">
        <is>
          <t>Regnbueøret</t>
        </is>
      </c>
      <c r="N28" s="2" t="inlineStr">
        <is>
          <t xml:space="preserve">Laks </t>
        </is>
      </c>
      <c r="O28" s="2" t="inlineStr">
        <is>
          <t>Regnbueøret</t>
        </is>
      </c>
      <c r="P28" s="2" t="inlineStr">
        <is>
          <t xml:space="preserve">Laks </t>
        </is>
      </c>
      <c r="Q28" s="2" t="inlineStr">
        <is>
          <t>Regnbueøret</t>
        </is>
      </c>
      <c r="R28" s="2" t="inlineStr">
        <is>
          <t xml:space="preserve">Laks </t>
        </is>
      </c>
      <c r="S28" s="2" t="inlineStr">
        <is>
          <t>Regnbueøret</t>
        </is>
      </c>
      <c r="T28" s="2" t="inlineStr">
        <is>
          <t xml:space="preserve">Laks </t>
        </is>
      </c>
      <c r="U28" s="2" t="inlineStr">
        <is>
          <t>Regnbueøret</t>
        </is>
      </c>
      <c r="V28" s="2" t="inlineStr">
        <is>
          <t xml:space="preserve">Laks </t>
        </is>
      </c>
      <c r="W28" s="2" t="inlineStr">
        <is>
          <t>Regnbueøret</t>
        </is>
      </c>
      <c r="X28" s="2" t="inlineStr">
        <is>
          <t xml:space="preserve">Laks </t>
        </is>
      </c>
      <c r="Y28" s="2" t="inlineStr">
        <is>
          <t>Regnbueøret</t>
        </is>
      </c>
    </row>
    <row r="29">
      <c r="A29" s="29" t="inlineStr">
        <is>
          <t>Område 1: Svenskegrensen til Jæren</t>
        </is>
      </c>
      <c r="B29" s="29" t="n">
        <v>1496</v>
      </c>
      <c r="C29" s="29" t="n">
        <v>0</v>
      </c>
      <c r="D29" s="29" t="n">
        <v>1208</v>
      </c>
      <c r="E29" s="29" t="n">
        <v>0</v>
      </c>
      <c r="F29" s="29" t="n">
        <v>1381</v>
      </c>
      <c r="G29" s="29" t="n">
        <v>0</v>
      </c>
      <c r="H29" s="29" t="n">
        <v>1654</v>
      </c>
      <c r="I29" s="29" t="n">
        <v>0</v>
      </c>
      <c r="J29" s="29" t="n">
        <v>2310</v>
      </c>
      <c r="K29" s="29" t="n">
        <v>0</v>
      </c>
      <c r="L29" s="29" t="n">
        <v>3757</v>
      </c>
      <c r="M29" s="29" t="n">
        <v>0</v>
      </c>
      <c r="N29" s="29" t="n">
        <v>4760</v>
      </c>
      <c r="O29" s="29" t="n">
        <v>0</v>
      </c>
      <c r="P29" s="29" t="n">
        <v>3267</v>
      </c>
      <c r="Q29" s="29" t="n">
        <v>0</v>
      </c>
      <c r="R29" s="29" t="n">
        <v>2494</v>
      </c>
      <c r="S29" s="29" t="n">
        <v>0</v>
      </c>
      <c r="T29" s="29" t="n">
        <v>2825</v>
      </c>
      <c r="U29" s="29" t="n">
        <v>0</v>
      </c>
      <c r="V29" s="29" t="n">
        <v>2708</v>
      </c>
      <c r="W29" s="29" t="n">
        <v>0</v>
      </c>
      <c r="X29" s="29" t="n">
        <v>2163</v>
      </c>
      <c r="Y29" s="29" t="n">
        <v>0</v>
      </c>
    </row>
    <row r="30">
      <c r="A30" s="29" t="inlineStr">
        <is>
          <t>Område 2: Ryfylke</t>
        </is>
      </c>
      <c r="B30" s="29" t="n">
        <v>6628</v>
      </c>
      <c r="C30" s="29" t="n">
        <v>0</v>
      </c>
      <c r="D30" s="29" t="n">
        <v>5588</v>
      </c>
      <c r="E30" s="29" t="n">
        <v>0</v>
      </c>
      <c r="F30" s="29" t="n">
        <v>5703</v>
      </c>
      <c r="G30" s="29" t="n">
        <v>0</v>
      </c>
      <c r="H30" s="29" t="n">
        <v>5734</v>
      </c>
      <c r="I30" s="29" t="n">
        <v>0</v>
      </c>
      <c r="J30" s="29" t="n">
        <v>7824</v>
      </c>
      <c r="K30" s="29" t="n">
        <v>0</v>
      </c>
      <c r="L30" s="29" t="n">
        <v>9095</v>
      </c>
      <c r="M30" s="29" t="n">
        <v>0</v>
      </c>
      <c r="N30" s="29" t="n">
        <v>9660</v>
      </c>
      <c r="O30" s="29" t="n">
        <v>0</v>
      </c>
      <c r="P30" s="29" t="n">
        <v>11392</v>
      </c>
      <c r="Q30" s="29" t="n">
        <v>0</v>
      </c>
      <c r="R30" s="29" t="n">
        <v>10521</v>
      </c>
      <c r="S30" s="29" t="n">
        <v>0</v>
      </c>
      <c r="T30" s="29" t="n">
        <v>11850</v>
      </c>
      <c r="U30" s="29" t="n">
        <v>0</v>
      </c>
      <c r="V30" s="29" t="n">
        <v>11887</v>
      </c>
      <c r="W30" s="29" t="n">
        <v>0</v>
      </c>
      <c r="X30" s="29" t="n">
        <v>10212</v>
      </c>
      <c r="Y30" s="29" t="n">
        <v>0</v>
      </c>
    </row>
    <row r="31">
      <c r="A31" s="29" t="inlineStr">
        <is>
          <t>Område 3: Karmøy til Sotra</t>
        </is>
      </c>
      <c r="B31" s="29" t="n">
        <v>16642</v>
      </c>
      <c r="C31" s="29" t="n">
        <v>1255</v>
      </c>
      <c r="D31" s="29" t="n">
        <v>14036</v>
      </c>
      <c r="E31" s="29" t="n">
        <v>1301</v>
      </c>
      <c r="F31" s="29" t="n">
        <v>14446</v>
      </c>
      <c r="G31" s="29" t="n">
        <v>918</v>
      </c>
      <c r="H31" s="29" t="n">
        <v>15748</v>
      </c>
      <c r="I31" s="29" t="n">
        <v>890</v>
      </c>
      <c r="J31" s="29" t="n">
        <v>18234</v>
      </c>
      <c r="K31" s="29" t="n">
        <v>763</v>
      </c>
      <c r="L31" s="29" t="n">
        <v>20993</v>
      </c>
      <c r="M31" s="29" t="n">
        <v>669</v>
      </c>
      <c r="N31" s="29" t="n">
        <v>24528</v>
      </c>
      <c r="O31" s="29" t="n">
        <v>416</v>
      </c>
      <c r="P31" s="29" t="n">
        <v>28521</v>
      </c>
      <c r="Q31" s="29" t="n">
        <v>308</v>
      </c>
      <c r="R31" s="29" t="n">
        <v>26425</v>
      </c>
      <c r="S31" s="29" t="n">
        <v>295</v>
      </c>
      <c r="T31" s="29" t="n">
        <v>24805</v>
      </c>
      <c r="U31" s="29" t="n">
        <v>256</v>
      </c>
      <c r="V31" s="29" t="n">
        <v>21446</v>
      </c>
      <c r="W31" s="29" t="n">
        <v>263</v>
      </c>
      <c r="X31" s="29" t="n">
        <v>18652</v>
      </c>
      <c r="Y31" s="29" t="n">
        <v>267</v>
      </c>
    </row>
    <row r="32">
      <c r="A32" s="29" t="inlineStr">
        <is>
          <t>Område 4: Nordhordland til Stadt</t>
        </is>
      </c>
      <c r="B32" s="29" t="n">
        <v>9679</v>
      </c>
      <c r="C32" s="29" t="n">
        <v>4177</v>
      </c>
      <c r="D32" s="29" t="n">
        <v>7679</v>
      </c>
      <c r="E32" s="29" t="n">
        <v>3554</v>
      </c>
      <c r="F32" s="29" t="n">
        <v>7774</v>
      </c>
      <c r="G32" s="29" t="n">
        <v>3929</v>
      </c>
      <c r="H32" s="29" t="n">
        <v>8537</v>
      </c>
      <c r="I32" s="29" t="n">
        <v>4105</v>
      </c>
      <c r="J32" s="29" t="n">
        <v>10303</v>
      </c>
      <c r="K32" s="29" t="n">
        <v>6089</v>
      </c>
      <c r="L32" s="29" t="n">
        <v>11431</v>
      </c>
      <c r="M32" s="29" t="n">
        <v>9540</v>
      </c>
      <c r="N32" s="29" t="n">
        <v>14978</v>
      </c>
      <c r="O32" s="29" t="n">
        <v>10547</v>
      </c>
      <c r="P32" s="29" t="n">
        <v>18744</v>
      </c>
      <c r="Q32" s="29" t="n">
        <v>9940</v>
      </c>
      <c r="R32" s="29" t="n">
        <v>17171</v>
      </c>
      <c r="S32" s="29" t="n">
        <v>7718</v>
      </c>
      <c r="T32" s="29" t="n">
        <v>15796</v>
      </c>
      <c r="U32" s="29" t="n">
        <v>6849</v>
      </c>
      <c r="V32" s="29" t="n">
        <v>11653</v>
      </c>
      <c r="W32" s="29" t="n">
        <v>6825</v>
      </c>
      <c r="X32" s="29" t="n">
        <v>9594</v>
      </c>
      <c r="Y32" s="29" t="n">
        <v>6040</v>
      </c>
    </row>
    <row r="33">
      <c r="A33" s="29" t="inlineStr">
        <is>
          <t>Område 5: Stadt til Hustadvika</t>
        </is>
      </c>
      <c r="B33" s="29" t="n">
        <v>4484</v>
      </c>
      <c r="C33" s="29" t="n">
        <v>646</v>
      </c>
      <c r="D33" s="29" t="n">
        <v>3890</v>
      </c>
      <c r="E33" s="29" t="n">
        <v>729</v>
      </c>
      <c r="F33" s="29" t="n">
        <v>4572</v>
      </c>
      <c r="G33" s="29" t="n">
        <v>814</v>
      </c>
      <c r="H33" s="29" t="n">
        <v>5472</v>
      </c>
      <c r="I33" s="29" t="n">
        <v>828</v>
      </c>
      <c r="J33" s="29" t="n">
        <v>7062</v>
      </c>
      <c r="K33" s="29" t="n">
        <v>1102</v>
      </c>
      <c r="L33" s="29" t="n">
        <v>7621</v>
      </c>
      <c r="M33" s="29" t="n">
        <v>1572</v>
      </c>
      <c r="N33" s="29" t="n">
        <v>8800</v>
      </c>
      <c r="O33" s="29" t="n">
        <v>1949</v>
      </c>
      <c r="P33" s="29" t="n">
        <v>11058</v>
      </c>
      <c r="Q33" s="29" t="n">
        <v>2324</v>
      </c>
      <c r="R33" s="29" t="n">
        <v>10392</v>
      </c>
      <c r="S33" s="29" t="n">
        <v>1710</v>
      </c>
      <c r="T33" s="29" t="n">
        <v>10104</v>
      </c>
      <c r="U33" s="29" t="n">
        <v>1274</v>
      </c>
      <c r="V33" s="29" t="n">
        <v>9962</v>
      </c>
      <c r="W33" s="29" t="n">
        <v>891</v>
      </c>
      <c r="X33" s="29" t="n">
        <v>8852</v>
      </c>
      <c r="Y33" s="29" t="n">
        <v>959</v>
      </c>
    </row>
    <row r="34">
      <c r="A34" s="29" t="inlineStr">
        <is>
          <t>Område 6: Nordmøre og Sør-Trøndelag</t>
        </is>
      </c>
      <c r="B34" s="29" t="n">
        <v>20720</v>
      </c>
      <c r="C34" s="29" t="n">
        <v>0</v>
      </c>
      <c r="D34" s="29" t="n">
        <v>18185</v>
      </c>
      <c r="E34" s="29" t="n">
        <v>0</v>
      </c>
      <c r="F34" s="29" t="n">
        <v>19649</v>
      </c>
      <c r="G34" s="29" t="n">
        <v>0</v>
      </c>
      <c r="H34" s="29" t="n">
        <v>20682</v>
      </c>
      <c r="I34" s="29" t="n">
        <v>0</v>
      </c>
      <c r="J34" s="29" t="n">
        <v>24070</v>
      </c>
      <c r="K34" s="29" t="n">
        <v>0</v>
      </c>
      <c r="L34" s="29" t="n">
        <v>25150</v>
      </c>
      <c r="M34" s="29" t="n">
        <v>0</v>
      </c>
      <c r="N34" s="29" t="n">
        <v>30688</v>
      </c>
      <c r="O34" s="29" t="n">
        <v>0</v>
      </c>
      <c r="P34" s="29" t="n">
        <v>34661</v>
      </c>
      <c r="Q34" s="29" t="n">
        <v>0</v>
      </c>
      <c r="R34" s="29" t="n">
        <v>34531</v>
      </c>
      <c r="S34" s="29" t="n">
        <v>3</v>
      </c>
      <c r="T34" s="29" t="n">
        <v>34465</v>
      </c>
      <c r="U34" s="29" t="n">
        <v>5</v>
      </c>
      <c r="V34" s="29" t="n">
        <v>27809</v>
      </c>
      <c r="W34" s="29" t="n">
        <v>3</v>
      </c>
      <c r="X34" s="29" t="n">
        <v>20397</v>
      </c>
      <c r="Y34" s="29" t="n">
        <v>4</v>
      </c>
    </row>
    <row r="35">
      <c r="A35" s="29" t="inlineStr">
        <is>
          <t>Område 7: Nord-Trøndelag med Bindal</t>
        </is>
      </c>
      <c r="B35" s="29" t="n">
        <v>8283</v>
      </c>
      <c r="C35" s="29" t="n">
        <v>0</v>
      </c>
      <c r="D35" s="29" t="n">
        <v>6850</v>
      </c>
      <c r="E35" s="29" t="n">
        <v>0</v>
      </c>
      <c r="F35" s="29" t="n">
        <v>7234</v>
      </c>
      <c r="G35" s="29" t="n">
        <v>0</v>
      </c>
      <c r="H35" s="29" t="n">
        <v>6545</v>
      </c>
      <c r="I35" s="29" t="n">
        <v>0</v>
      </c>
      <c r="J35" s="29" t="n">
        <v>8035</v>
      </c>
      <c r="K35" s="29" t="n">
        <v>0</v>
      </c>
      <c r="L35" s="29" t="n">
        <v>10776</v>
      </c>
      <c r="M35" s="29" t="n">
        <v>0</v>
      </c>
      <c r="N35" s="29" t="n">
        <v>13628</v>
      </c>
      <c r="O35" s="29" t="n">
        <v>0</v>
      </c>
      <c r="P35" s="29" t="n">
        <v>15615</v>
      </c>
      <c r="Q35" s="29" t="n">
        <v>0</v>
      </c>
      <c r="R35" s="29" t="n">
        <v>15275</v>
      </c>
      <c r="S35" s="29" t="n">
        <v>0</v>
      </c>
      <c r="T35" s="29" t="n">
        <v>17097</v>
      </c>
      <c r="U35" s="29" t="n">
        <v>0</v>
      </c>
      <c r="V35" s="29" t="n">
        <v>15741</v>
      </c>
      <c r="W35" s="29" t="n">
        <v>0</v>
      </c>
      <c r="X35" s="29" t="n">
        <v>11663</v>
      </c>
      <c r="Y35" s="29" t="n">
        <v>0</v>
      </c>
    </row>
    <row r="36">
      <c r="A36" s="29" t="inlineStr">
        <is>
          <t>Område 8: Helgeland til Bodø</t>
        </is>
      </c>
      <c r="B36" s="29" t="n">
        <v>12922</v>
      </c>
      <c r="C36" s="29" t="n">
        <v>0</v>
      </c>
      <c r="D36" s="29" t="n">
        <v>9913</v>
      </c>
      <c r="E36" s="29" t="n">
        <v>0</v>
      </c>
      <c r="F36" s="29" t="n">
        <v>10829</v>
      </c>
      <c r="G36" s="29" t="n">
        <v>0</v>
      </c>
      <c r="H36" s="29" t="n">
        <v>10204</v>
      </c>
      <c r="I36" s="29" t="n">
        <v>0</v>
      </c>
      <c r="J36" s="29" t="n">
        <v>12564</v>
      </c>
      <c r="K36" s="29" t="n">
        <v>0</v>
      </c>
      <c r="L36" s="29" t="n">
        <v>15194</v>
      </c>
      <c r="M36" s="29" t="n">
        <v>0</v>
      </c>
      <c r="N36" s="29" t="n">
        <v>21042</v>
      </c>
      <c r="O36" s="29" t="n">
        <v>0</v>
      </c>
      <c r="P36" s="29" t="n">
        <v>25574</v>
      </c>
      <c r="Q36" s="29" t="n">
        <v>0</v>
      </c>
      <c r="R36" s="29" t="n">
        <v>25179</v>
      </c>
      <c r="S36" s="29" t="n">
        <v>0</v>
      </c>
      <c r="T36" s="29" t="n">
        <v>24984</v>
      </c>
      <c r="U36" s="29" t="n">
        <v>0</v>
      </c>
      <c r="V36" s="29" t="n">
        <v>20197</v>
      </c>
      <c r="W36" s="29" t="n">
        <v>0</v>
      </c>
      <c r="X36" s="29" t="n">
        <v>15471</v>
      </c>
      <c r="Y36" s="29" t="n">
        <v>0</v>
      </c>
    </row>
    <row r="37">
      <c r="A37" s="29" t="inlineStr">
        <is>
          <t>Område 9: Vestfjorden og Vesterålen</t>
        </is>
      </c>
      <c r="B37" s="29" t="n">
        <v>10864</v>
      </c>
      <c r="C37" s="29" t="n">
        <v>0</v>
      </c>
      <c r="D37" s="29" t="n">
        <v>9340</v>
      </c>
      <c r="E37" s="29" t="n">
        <v>0</v>
      </c>
      <c r="F37" s="29" t="n">
        <v>8742</v>
      </c>
      <c r="G37" s="29" t="n">
        <v>0</v>
      </c>
      <c r="H37" s="29" t="n">
        <v>8480</v>
      </c>
      <c r="I37" s="29" t="n">
        <v>0</v>
      </c>
      <c r="J37" s="29" t="n">
        <v>10160</v>
      </c>
      <c r="K37" s="29" t="n">
        <v>0</v>
      </c>
      <c r="L37" s="29" t="n">
        <v>12962</v>
      </c>
      <c r="M37" s="29" t="n">
        <v>0</v>
      </c>
      <c r="N37" s="29" t="n">
        <v>21229</v>
      </c>
      <c r="O37" s="29" t="n">
        <v>0</v>
      </c>
      <c r="P37" s="29" t="n">
        <v>25252</v>
      </c>
      <c r="Q37" s="29" t="n">
        <v>0</v>
      </c>
      <c r="R37" s="29" t="n">
        <v>24200</v>
      </c>
      <c r="S37" s="29" t="n">
        <v>0</v>
      </c>
      <c r="T37" s="29" t="n">
        <v>23900</v>
      </c>
      <c r="U37" s="29" t="n">
        <v>0</v>
      </c>
      <c r="V37" s="29" t="n">
        <v>19339</v>
      </c>
      <c r="W37" s="29" t="n">
        <v>0</v>
      </c>
      <c r="X37" s="29" t="n">
        <v>16055</v>
      </c>
      <c r="Y37" s="29" t="n">
        <v>0</v>
      </c>
    </row>
    <row r="38">
      <c r="A38" s="29" t="inlineStr">
        <is>
          <t>Område 10: Andøya til Senja</t>
        </is>
      </c>
      <c r="B38" s="29" t="n">
        <v>9595</v>
      </c>
      <c r="C38" s="29" t="n">
        <v>0</v>
      </c>
      <c r="D38" s="29" t="n">
        <v>7718</v>
      </c>
      <c r="E38" s="29" t="n">
        <v>0</v>
      </c>
      <c r="F38" s="29" t="n">
        <v>6936</v>
      </c>
      <c r="G38" s="29" t="n">
        <v>0</v>
      </c>
      <c r="H38" s="29" t="n">
        <v>6246</v>
      </c>
      <c r="I38" s="29" t="n">
        <v>0</v>
      </c>
      <c r="J38" s="29" t="n">
        <v>6656</v>
      </c>
      <c r="K38" s="29" t="n">
        <v>0</v>
      </c>
      <c r="L38" s="29" t="n">
        <v>10249</v>
      </c>
      <c r="M38" s="29" t="n">
        <v>0</v>
      </c>
      <c r="N38" s="29" t="n">
        <v>15963</v>
      </c>
      <c r="O38" s="29" t="n">
        <v>0</v>
      </c>
      <c r="P38" s="29" t="n">
        <v>19331</v>
      </c>
      <c r="Q38" s="29" t="n">
        <v>0</v>
      </c>
      <c r="R38" s="29" t="n">
        <v>20279</v>
      </c>
      <c r="S38" s="29" t="n">
        <v>0</v>
      </c>
      <c r="T38" s="29" t="n">
        <v>21517</v>
      </c>
      <c r="U38" s="29" t="n">
        <v>0</v>
      </c>
      <c r="V38" s="29" t="n">
        <v>17731</v>
      </c>
      <c r="W38" s="29" t="n">
        <v>0</v>
      </c>
      <c r="X38" s="29" t="n">
        <v>13839</v>
      </c>
      <c r="Y38" s="29" t="n">
        <v>0</v>
      </c>
    </row>
    <row r="39">
      <c r="A39" s="29" t="inlineStr">
        <is>
          <t>Område 11: Kvaløy til Loppa</t>
        </is>
      </c>
      <c r="B39" s="29" t="n">
        <v>4421</v>
      </c>
      <c r="C39" s="29" t="n">
        <v>0</v>
      </c>
      <c r="D39" s="29" t="n">
        <v>3087</v>
      </c>
      <c r="E39" s="29" t="n">
        <v>0</v>
      </c>
      <c r="F39" s="29" t="n">
        <v>3501</v>
      </c>
      <c r="G39" s="29" t="n">
        <v>0</v>
      </c>
      <c r="H39" s="29" t="n">
        <v>3467</v>
      </c>
      <c r="I39" s="29" t="n">
        <v>0</v>
      </c>
      <c r="J39" s="29" t="n">
        <v>4668</v>
      </c>
      <c r="K39" s="29" t="n">
        <v>0</v>
      </c>
      <c r="L39" s="29" t="n">
        <v>7100</v>
      </c>
      <c r="M39" s="29" t="n">
        <v>0</v>
      </c>
      <c r="N39" s="29" t="n">
        <v>12661</v>
      </c>
      <c r="O39" s="29" t="n">
        <v>0</v>
      </c>
      <c r="P39" s="29" t="n">
        <v>15570</v>
      </c>
      <c r="Q39" s="29" t="n">
        <v>0</v>
      </c>
      <c r="R39" s="29" t="n">
        <v>14605</v>
      </c>
      <c r="S39" s="29" t="n">
        <v>0</v>
      </c>
      <c r="T39" s="29" t="n">
        <v>12551</v>
      </c>
      <c r="U39" s="29" t="n">
        <v>0</v>
      </c>
      <c r="V39" s="29" t="n">
        <v>9483</v>
      </c>
      <c r="W39" s="29" t="n">
        <v>0</v>
      </c>
      <c r="X39" s="29" t="n">
        <v>7372</v>
      </c>
      <c r="Y39" s="29" t="n">
        <v>0</v>
      </c>
    </row>
    <row r="40">
      <c r="A40" s="29" t="inlineStr">
        <is>
          <t>Område 12: Vest-Finnmark</t>
        </is>
      </c>
      <c r="B40" s="29" t="n">
        <v>7408</v>
      </c>
      <c r="C40" s="29" t="n">
        <v>0</v>
      </c>
      <c r="D40" s="29" t="n">
        <v>7029</v>
      </c>
      <c r="E40" s="29" t="n">
        <v>0</v>
      </c>
      <c r="F40" s="29" t="n">
        <v>7481</v>
      </c>
      <c r="G40" s="29" t="n">
        <v>0</v>
      </c>
      <c r="H40" s="29" t="n">
        <v>7290</v>
      </c>
      <c r="I40" s="29" t="n">
        <v>0</v>
      </c>
      <c r="J40" s="29" t="n">
        <v>7922</v>
      </c>
      <c r="K40" s="29" t="n">
        <v>0</v>
      </c>
      <c r="L40" s="29" t="n">
        <v>10055</v>
      </c>
      <c r="M40" s="29" t="n">
        <v>0</v>
      </c>
      <c r="N40" s="29" t="n">
        <v>15415</v>
      </c>
      <c r="O40" s="29" t="n">
        <v>0</v>
      </c>
      <c r="P40" s="29" t="n">
        <v>17788</v>
      </c>
      <c r="Q40" s="29" t="n">
        <v>0</v>
      </c>
      <c r="R40" s="29" t="n">
        <v>17102</v>
      </c>
      <c r="S40" s="29" t="n">
        <v>0</v>
      </c>
      <c r="T40" s="29" t="n">
        <v>16721</v>
      </c>
      <c r="U40" s="29" t="n">
        <v>0</v>
      </c>
      <c r="V40" s="29" t="n">
        <v>14425</v>
      </c>
      <c r="W40" s="29" t="n">
        <v>0</v>
      </c>
      <c r="X40" s="29" t="n">
        <v>9724</v>
      </c>
      <c r="Y40" s="29" t="n">
        <v>0</v>
      </c>
    </row>
    <row r="41">
      <c r="A41" s="29" t="inlineStr">
        <is>
          <t>Område 13: Øst-Finnmark</t>
        </is>
      </c>
      <c r="B41" s="29" t="n">
        <v>368</v>
      </c>
      <c r="C41" s="29" t="n">
        <v>0</v>
      </c>
      <c r="D41" s="29" t="n">
        <v>359</v>
      </c>
      <c r="E41" s="29" t="n">
        <v>0</v>
      </c>
      <c r="F41" s="29" t="n">
        <v>432</v>
      </c>
      <c r="G41" s="29" t="n">
        <v>0</v>
      </c>
      <c r="H41" s="29" t="n">
        <v>476</v>
      </c>
      <c r="I41" s="29" t="n">
        <v>0</v>
      </c>
      <c r="J41" s="29" t="n">
        <v>528</v>
      </c>
      <c r="K41" s="29" t="n">
        <v>0</v>
      </c>
      <c r="L41" s="29" t="n">
        <v>693</v>
      </c>
      <c r="M41" s="29" t="n">
        <v>0</v>
      </c>
      <c r="N41" s="29" t="n">
        <v>1153</v>
      </c>
      <c r="O41" s="29" t="n">
        <v>0</v>
      </c>
      <c r="P41" s="29" t="n">
        <v>1761</v>
      </c>
      <c r="Q41" s="29" t="n">
        <v>0</v>
      </c>
      <c r="R41" s="29" t="n">
        <v>1924</v>
      </c>
      <c r="S41" s="29" t="n">
        <v>0</v>
      </c>
      <c r="T41" s="29" t="n">
        <v>1890</v>
      </c>
      <c r="U41" s="29" t="n">
        <v>0</v>
      </c>
      <c r="V41" s="29" t="n">
        <v>1506</v>
      </c>
      <c r="W41" s="29" t="n">
        <v>0</v>
      </c>
      <c r="X41" s="29" t="n">
        <v>1080</v>
      </c>
      <c r="Y41" s="29" t="n">
        <v>0</v>
      </c>
    </row>
    <row r="42">
      <c r="A42" s="29" t="inlineStr">
        <is>
          <t>Stamfisk, forskning og undervisning</t>
        </is>
      </c>
      <c r="B42" s="29" t="n">
        <v>2774</v>
      </c>
      <c r="C42" s="29" t="n">
        <v>407</v>
      </c>
      <c r="D42" s="29" t="n">
        <v>2170</v>
      </c>
      <c r="E42" s="29" t="n">
        <v>197</v>
      </c>
      <c r="F42" s="29" t="n">
        <v>2299</v>
      </c>
      <c r="G42" s="29" t="n">
        <v>159</v>
      </c>
      <c r="H42" s="29" t="n">
        <v>1814</v>
      </c>
      <c r="I42" s="29" t="n">
        <v>146</v>
      </c>
      <c r="J42" s="29" t="n">
        <v>1845</v>
      </c>
      <c r="K42" s="29" t="n">
        <v>209</v>
      </c>
      <c r="L42" s="29" t="n">
        <v>2452</v>
      </c>
      <c r="M42" s="29" t="n">
        <v>367</v>
      </c>
      <c r="N42" s="29" t="n">
        <v>2906</v>
      </c>
      <c r="O42" s="29" t="n">
        <v>393</v>
      </c>
      <c r="P42" s="29" t="n">
        <v>3670</v>
      </c>
      <c r="Q42" s="29" t="n">
        <v>443</v>
      </c>
      <c r="R42" s="29" t="n">
        <v>3451</v>
      </c>
      <c r="S42" s="29" t="n">
        <v>380</v>
      </c>
      <c r="T42" s="29" t="n">
        <v>3255</v>
      </c>
      <c r="U42" s="29" t="n">
        <v>365</v>
      </c>
      <c r="V42" s="29" t="n">
        <v>2650</v>
      </c>
      <c r="W42" s="29" t="n">
        <v>270</v>
      </c>
      <c r="X42" s="29" t="n">
        <v>2497</v>
      </c>
      <c r="Y42" s="29" t="n">
        <v>210</v>
      </c>
    </row>
    <row r="43">
      <c r="A43" s="30" t="inlineStr">
        <is>
          <t>Totalt</t>
        </is>
      </c>
      <c r="B43" s="30" t="n">
        <v>116284</v>
      </c>
      <c r="C43" s="30" t="n">
        <v>6485</v>
      </c>
      <c r="D43" s="30" t="n">
        <v>97052</v>
      </c>
      <c r="E43" s="30" t="n">
        <v>5781</v>
      </c>
      <c r="F43" s="30" t="n">
        <v>100981</v>
      </c>
      <c r="G43" s="30" t="n">
        <v>5820</v>
      </c>
      <c r="H43" s="30" t="n">
        <v>102349</v>
      </c>
      <c r="I43" s="30" t="n">
        <v>5969</v>
      </c>
      <c r="J43" s="30" t="n">
        <v>122182</v>
      </c>
      <c r="K43" s="30" t="n">
        <v>8162</v>
      </c>
      <c r="L43" s="30" t="n">
        <v>147529</v>
      </c>
      <c r="M43" s="30" t="n">
        <v>12148</v>
      </c>
      <c r="N43" s="30" t="n">
        <v>197412</v>
      </c>
      <c r="O43" s="30" t="n">
        <v>13304</v>
      </c>
      <c r="P43" s="30" t="n">
        <v>232205</v>
      </c>
      <c r="Q43" s="30" t="n">
        <v>13015</v>
      </c>
      <c r="R43" s="30" t="n">
        <v>223548</v>
      </c>
      <c r="S43" s="30" t="n">
        <v>10108</v>
      </c>
      <c r="T43" s="30" t="n">
        <v>221761</v>
      </c>
      <c r="U43" s="30" t="n">
        <v>8749</v>
      </c>
      <c r="V43" s="30" t="n">
        <v>186536</v>
      </c>
      <c r="W43" s="30" t="n">
        <v>8250</v>
      </c>
      <c r="X43" s="30" t="n">
        <v>147570</v>
      </c>
      <c r="Y43" s="30" t="n">
        <v>7481</v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Y44"/>
  <sheetViews>
    <sheetView workbookViewId="0">
      <selection activeCell="A6" sqref="A6"/>
    </sheetView>
  </sheetViews>
  <sheetFormatPr baseColWidth="10" defaultRowHeight="12.75" outlineLevelCol="0"/>
  <cols>
    <col width="38.42578125" customWidth="1" style="21" min="1" max="1"/>
    <col width="10.42578125" bestFit="1" customWidth="1" style="21" min="2" max="2"/>
    <col width="12.85546875" bestFit="1" customWidth="1" style="21" min="3" max="3"/>
    <col width="11.42578125" customWidth="1" style="21" min="4" max="4"/>
    <col width="12.85546875" bestFit="1" customWidth="1" style="21" min="5" max="5"/>
    <col width="7.42578125" bestFit="1" customWidth="1" style="21" min="6" max="6"/>
    <col width="12.85546875" bestFit="1" customWidth="1" style="21" min="7" max="7"/>
    <col width="7.42578125" bestFit="1" customWidth="1" style="21" min="8" max="8"/>
    <col width="12.85546875" bestFit="1" customWidth="1" style="21" min="9" max="9"/>
    <col width="8.5703125" bestFit="1" customWidth="1" style="21" min="10" max="10"/>
    <col width="12.85546875" customWidth="1" style="21" min="11" max="11"/>
    <col width="8.5703125" bestFit="1" customWidth="1" style="21" min="12" max="12"/>
    <col width="12.85546875" customWidth="1" style="21" min="13" max="13"/>
    <col width="8.5703125" bestFit="1" customWidth="1" style="21" min="14" max="14"/>
    <col width="12.85546875" customWidth="1" style="21" min="15" max="15"/>
    <col width="8.5703125" bestFit="1" customWidth="1" style="21" min="16" max="16"/>
    <col width="12.85546875" customWidth="1" style="21" min="17" max="17"/>
    <col width="8.5703125" bestFit="1" customWidth="1" style="21" min="18" max="18"/>
    <col width="12.85546875" customWidth="1" style="21" min="19" max="19"/>
    <col width="8.5703125" bestFit="1" customWidth="1" style="21" min="20" max="20"/>
    <col width="12.85546875" customWidth="1" style="21" min="21" max="21"/>
    <col width="8.5703125" bestFit="1" customWidth="1" style="21" min="22" max="22"/>
    <col width="12.85546875" customWidth="1" style="21" min="23" max="23"/>
    <col width="8.5703125" bestFit="1" customWidth="1" style="21" min="24" max="24"/>
    <col width="12.85546875" customWidth="1" style="21" min="25" max="25"/>
    <col width="11.42578125" customWidth="1" style="21" min="26" max="27"/>
    <col width="11.42578125" customWidth="1" style="21" min="28" max="16384"/>
  </cols>
  <sheetData>
    <row r="1" ht="27.75" customFormat="1" customHeight="1" s="11">
      <c r="A1" s="9" t="inlineStr">
        <is>
          <t>Fôrforbruk 2021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produksjonsområde og art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30.06.2022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  <c r="K5" s="22" t="n"/>
      <c r="L5" s="22" t="n"/>
      <c r="M5" s="22" t="n"/>
      <c r="N5" s="22" t="n"/>
      <c r="O5" s="22" t="n"/>
      <c r="P5" s="22" t="n"/>
      <c r="Q5" s="22" t="n"/>
      <c r="R5" s="22" t="n"/>
      <c r="S5" s="22" t="n"/>
      <c r="T5" s="22" t="n"/>
      <c r="U5" s="22" t="n"/>
      <c r="V5" s="22" t="n"/>
      <c r="W5" s="22" t="n"/>
      <c r="X5" s="22" t="n"/>
      <c r="Y5" s="22" t="n"/>
    </row>
    <row r="8" ht="15.75" customFormat="1" customHeight="1" s="26">
      <c r="A8" s="17" t="inlineStr">
        <is>
          <t>Innrapportert fôrforbruk TOTALT i 2021. Tall i tonn.</t>
        </is>
      </c>
    </row>
    <row r="9" customFormat="1" s="26">
      <c r="A9" s="1" t="inlineStr">
        <is>
          <t>Produksjonsområde:</t>
        </is>
      </c>
      <c r="B9" s="6" t="inlineStr">
        <is>
          <t xml:space="preserve">Laks </t>
        </is>
      </c>
      <c r="C9" s="6" t="inlineStr">
        <is>
          <t>Regnbueøret</t>
        </is>
      </c>
      <c r="D9" s="6" t="inlineStr">
        <is>
          <t>Totalt</t>
        </is>
      </c>
    </row>
    <row r="10">
      <c r="A10" t="inlineStr">
        <is>
          <t>Område 1: Svenskegrensen til Jæren</t>
        </is>
      </c>
      <c r="B10" s="3">
        <f>B30+D30+F30+H30+J30+L30+N30+P30+R30+T30+V30+X30</f>
        <v/>
      </c>
      <c r="C10" s="3">
        <f>C30+E30+G30+I30+K30+M30+O30+Q30+S30+U30+W30+Y30</f>
        <v/>
      </c>
      <c r="D10" s="3">
        <f>SUM(B10:C10)</f>
        <v/>
      </c>
    </row>
    <row r="11">
      <c r="A11" t="inlineStr">
        <is>
          <t>Område 2: Ryfylke</t>
        </is>
      </c>
      <c r="B11" s="3">
        <f>B31+D31+F31+H31+J31+L31+N31+P31+R31+T31+V31+X31</f>
        <v/>
      </c>
      <c r="C11" s="3">
        <f>C31+E31+G31+I31+K31+M31+O31+Q31+S31+U31+W31+Y31</f>
        <v/>
      </c>
      <c r="D11" s="3">
        <f>SUM(B11:C11)</f>
        <v/>
      </c>
    </row>
    <row r="12">
      <c r="A12" t="inlineStr">
        <is>
          <t>Område 3: Karmøy til Sotra</t>
        </is>
      </c>
      <c r="B12" s="3">
        <f>B32+D32+F32+H32+J32+L32+N32+P32+R32+T32+V32+X32</f>
        <v/>
      </c>
      <c r="C12" s="3">
        <f>C32+E32+G32+I32+K32+M32+O32+Q32+S32+U32+W32+Y32</f>
        <v/>
      </c>
      <c r="D12" s="3">
        <f>SUM(B12:C12)</f>
        <v/>
      </c>
    </row>
    <row r="13">
      <c r="A13" t="inlineStr">
        <is>
          <t>Område 4: Nordhordland til Stadt</t>
        </is>
      </c>
      <c r="B13" s="3">
        <f>B33+D33+F33+H33+J33+L33+N33+P33+R33+T33+V33+X33</f>
        <v/>
      </c>
      <c r="C13" s="3">
        <f>C33+E33+G33+I33+K33+M33+O33+Q33+S33+U33+W33+Y33</f>
        <v/>
      </c>
      <c r="D13" s="3">
        <f>SUM(B13:C13)</f>
        <v/>
      </c>
    </row>
    <row r="14">
      <c r="A14" t="inlineStr">
        <is>
          <t>Område 5: Stadt til Hustadvika</t>
        </is>
      </c>
      <c r="B14" s="3">
        <f>B34+D34+F34+H34+J34+L34+N34+P34+R34+T34+V34+X34</f>
        <v/>
      </c>
      <c r="C14" s="3">
        <f>C34+E34+G34+I34+K34+M34+O34+Q34+S34+U34+W34+Y34</f>
        <v/>
      </c>
      <c r="D14" s="3">
        <f>SUM(B14:C14)</f>
        <v/>
      </c>
    </row>
    <row r="15">
      <c r="A15" t="inlineStr">
        <is>
          <t>Område 6: Nordmøre og Sør-Trøndelag</t>
        </is>
      </c>
      <c r="B15" s="3">
        <f>B35+D35+F35+H35+J35+L35+N35+P35+R35+T35+V35+X35</f>
        <v/>
      </c>
      <c r="C15" s="3">
        <f>C35+E35+G35+I35+K35+M35+O35+Q35+S35+U35+W35+Y35</f>
        <v/>
      </c>
      <c r="D15" s="3">
        <f>SUM(B15:C15)</f>
        <v/>
      </c>
    </row>
    <row r="16">
      <c r="A16" t="inlineStr">
        <is>
          <t>Område 7: Nord-Trøndelag med Bindal</t>
        </is>
      </c>
      <c r="B16" s="3">
        <f>B36+D36+F36+H36+J36+L36+N36+P36+R36+T36+V36+X36</f>
        <v/>
      </c>
      <c r="C16" s="3">
        <f>C36+E36+G36+I36+K36+M36+O36+Q36+S36+U36+W36+Y36</f>
        <v/>
      </c>
      <c r="D16" s="3">
        <f>SUM(B16:C16)</f>
        <v/>
      </c>
    </row>
    <row r="17">
      <c r="A17" t="inlineStr">
        <is>
          <t>Område 8: Helgeland til Bodø</t>
        </is>
      </c>
      <c r="B17" s="3">
        <f>B37+D37+F37+H37+J37+L37+N37+P37+R37+T37+V37+X37</f>
        <v/>
      </c>
      <c r="C17" s="3">
        <f>C37+E37+G37+I37+K37+M37+O37+Q37+S37+U37+W37+Y37</f>
        <v/>
      </c>
      <c r="D17" s="3">
        <f>SUM(B17:C17)</f>
        <v/>
      </c>
    </row>
    <row r="18">
      <c r="A18" t="inlineStr">
        <is>
          <t>Område 9: Vestfjorden og Vesterålen</t>
        </is>
      </c>
      <c r="B18" s="3">
        <f>B38+D38+F38+H38+J38+L38+N38+P38+R38+T38+V38+X38</f>
        <v/>
      </c>
      <c r="C18" s="3">
        <f>C38+E38+G38+I38+K38+M38+O38+Q38+S38+U38+W38+Y38</f>
        <v/>
      </c>
      <c r="D18" s="3">
        <f>SUM(B18:C18)</f>
        <v/>
      </c>
    </row>
    <row r="19">
      <c r="A19" t="inlineStr">
        <is>
          <t>Område 10: Andøya til Senja</t>
        </is>
      </c>
      <c r="B19" s="3">
        <f>B39+D39+F39+H39+J39+L39+N39+P39+R39+T39+V39+X39</f>
        <v/>
      </c>
      <c r="C19" s="3">
        <f>C39+E39+G39+I39+K39+M39+O39+Q39+S39+U39+W39+Y39</f>
        <v/>
      </c>
      <c r="D19" s="3">
        <f>SUM(B19:C19)</f>
        <v/>
      </c>
    </row>
    <row r="20">
      <c r="A20" t="inlineStr">
        <is>
          <t>Område 11: Kvaløy til Loppa</t>
        </is>
      </c>
      <c r="B20" s="3">
        <f>B40+D40+F40+H40+J40+L40+N40+P40+R40+T40+V40+X40</f>
        <v/>
      </c>
      <c r="C20" s="3">
        <f>C40+E40+G40+I40+K40+M40+O40+Q40+S40+U40+W40+Y40</f>
        <v/>
      </c>
      <c r="D20" s="3">
        <f>SUM(B20:C20)</f>
        <v/>
      </c>
    </row>
    <row r="21">
      <c r="A21" t="inlineStr">
        <is>
          <t>Område 12: Vest-Finnmark</t>
        </is>
      </c>
      <c r="B21" s="3">
        <f>B41+D41+F41+H41+J41+L41+N41+P41+R41+T41+V41+X41</f>
        <v/>
      </c>
      <c r="C21" s="3">
        <f>C41+E41+G41+I41+K41+M41+O41+Q41+S41+U41+W41+Y41</f>
        <v/>
      </c>
      <c r="D21" s="3">
        <f>SUM(B21:C21)</f>
        <v/>
      </c>
    </row>
    <row r="22">
      <c r="A22" t="inlineStr">
        <is>
          <t>Område 13: Øst-Finnmark</t>
        </is>
      </c>
      <c r="B22" s="3">
        <f>B42+D42+F42+H42+J42+L42+N42+P42+R42+T42+V42+X42</f>
        <v/>
      </c>
      <c r="C22" s="3">
        <f>C42+E42+G42+I42+K42+M42+O42+Q42+S42+U42+W42+Y42</f>
        <v/>
      </c>
      <c r="D22" s="3">
        <f>SUM(B22:C22)</f>
        <v/>
      </c>
    </row>
    <row r="23">
      <c r="A23" t="inlineStr">
        <is>
          <t>Stamfisk, forskning og undervisning</t>
        </is>
      </c>
      <c r="B23" s="3">
        <f>B43+D43+F43+H43+J43+L43+N43+P43+R43+T43+V43+X43</f>
        <v/>
      </c>
      <c r="C23" s="3">
        <f>C43+E43+G43+I43+K43+M43+O43+Q43+S43+U43+W43+Y43</f>
        <v/>
      </c>
      <c r="D23" s="3">
        <f>SUM(B23:C23)</f>
        <v/>
      </c>
    </row>
    <row r="24" customFormat="1" s="26">
      <c r="A24" s="1" t="inlineStr">
        <is>
          <t>Totalt</t>
        </is>
      </c>
      <c r="B24" s="4">
        <f>SUM(B10:B23)</f>
        <v/>
      </c>
      <c r="C24" s="4">
        <f>SUM(C10:C23)</f>
        <v/>
      </c>
      <c r="D24" s="4">
        <f>SUM(D10:D23)</f>
        <v/>
      </c>
    </row>
    <row r="27" ht="15.75" customFormat="1" customHeight="1" s="26">
      <c r="A27" s="17" t="inlineStr">
        <is>
          <t>Innrapportert fôrforbruk fordelt på laks og regnbueørret i 2021. Tall i tonn.</t>
        </is>
      </c>
      <c r="B27" s="18" t="n"/>
      <c r="C27" s="18" t="n"/>
      <c r="D27" s="18" t="n"/>
      <c r="E27" s="18" t="n"/>
      <c r="F27" s="18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</row>
    <row r="28" ht="15.75" customFormat="1" customHeight="1" s="24">
      <c r="A28" s="7" t="n"/>
      <c r="B28" s="23" t="inlineStr">
        <is>
          <t>Januar</t>
        </is>
      </c>
      <c r="D28" s="23" t="inlineStr">
        <is>
          <t>Februar</t>
        </is>
      </c>
      <c r="F28" s="23" t="inlineStr">
        <is>
          <t>Mars</t>
        </is>
      </c>
      <c r="H28" s="23" t="inlineStr">
        <is>
          <t>April</t>
        </is>
      </c>
      <c r="J28" s="23" t="inlineStr">
        <is>
          <t>Mai</t>
        </is>
      </c>
      <c r="L28" s="23" t="inlineStr">
        <is>
          <t>Juni</t>
        </is>
      </c>
      <c r="N28" s="23" t="inlineStr">
        <is>
          <t>Juli</t>
        </is>
      </c>
      <c r="P28" s="23" t="inlineStr">
        <is>
          <t>August</t>
        </is>
      </c>
      <c r="R28" s="23" t="inlineStr">
        <is>
          <t>September</t>
        </is>
      </c>
      <c r="T28" s="23" t="inlineStr">
        <is>
          <t>Oktober</t>
        </is>
      </c>
      <c r="V28" s="23" t="inlineStr">
        <is>
          <t>November</t>
        </is>
      </c>
      <c r="X28" s="23" t="inlineStr">
        <is>
          <t>Desember</t>
        </is>
      </c>
    </row>
    <row r="29" customFormat="1" s="26">
      <c r="A29" s="1" t="inlineStr">
        <is>
          <t>Produksjonsområde:</t>
        </is>
      </c>
      <c r="B29" s="2" t="inlineStr">
        <is>
          <t xml:space="preserve">Laks </t>
        </is>
      </c>
      <c r="C29" s="2" t="inlineStr">
        <is>
          <t>Regnbueøret</t>
        </is>
      </c>
      <c r="D29" s="2" t="inlineStr">
        <is>
          <t xml:space="preserve">Laks </t>
        </is>
      </c>
      <c r="E29" s="2" t="inlineStr">
        <is>
          <t>Regnbueøret</t>
        </is>
      </c>
      <c r="F29" s="2" t="inlineStr">
        <is>
          <t xml:space="preserve">Laks </t>
        </is>
      </c>
      <c r="G29" s="2" t="inlineStr">
        <is>
          <t>Regnbueøret</t>
        </is>
      </c>
      <c r="H29" s="2" t="inlineStr">
        <is>
          <t xml:space="preserve">Laks </t>
        </is>
      </c>
      <c r="I29" s="2" t="inlineStr">
        <is>
          <t>Regnbueøret</t>
        </is>
      </c>
      <c r="J29" s="2" t="inlineStr">
        <is>
          <t xml:space="preserve">Laks </t>
        </is>
      </c>
      <c r="K29" s="2" t="inlineStr">
        <is>
          <t>Regnbueøret</t>
        </is>
      </c>
      <c r="L29" s="2" t="inlineStr">
        <is>
          <t xml:space="preserve">Laks </t>
        </is>
      </c>
      <c r="M29" s="2" t="inlineStr">
        <is>
          <t>Regnbueøret</t>
        </is>
      </c>
      <c r="N29" s="2" t="inlineStr">
        <is>
          <t xml:space="preserve">Laks </t>
        </is>
      </c>
      <c r="O29" s="2" t="inlineStr">
        <is>
          <t>Regnbueøret</t>
        </is>
      </c>
      <c r="P29" s="2" t="inlineStr">
        <is>
          <t xml:space="preserve">Laks </t>
        </is>
      </c>
      <c r="Q29" s="2" t="inlineStr">
        <is>
          <t>Regnbueøret</t>
        </is>
      </c>
      <c r="R29" s="2" t="inlineStr">
        <is>
          <t xml:space="preserve">Laks </t>
        </is>
      </c>
      <c r="S29" s="2" t="inlineStr">
        <is>
          <t>Regnbueøret</t>
        </is>
      </c>
      <c r="T29" s="2" t="inlineStr">
        <is>
          <t xml:space="preserve">Laks </t>
        </is>
      </c>
      <c r="U29" s="2" t="inlineStr">
        <is>
          <t>Regnbueøret</t>
        </is>
      </c>
      <c r="V29" s="2" t="inlineStr">
        <is>
          <t xml:space="preserve">Laks </t>
        </is>
      </c>
      <c r="W29" s="2" t="inlineStr">
        <is>
          <t>Regnbueøret</t>
        </is>
      </c>
      <c r="X29" s="2" t="inlineStr">
        <is>
          <t xml:space="preserve">Laks </t>
        </is>
      </c>
      <c r="Y29" s="2" t="inlineStr">
        <is>
          <t>Regnbueøret</t>
        </is>
      </c>
    </row>
    <row r="30">
      <c r="A30" t="inlineStr">
        <is>
          <t>Område 1: Svenskegrensen til Jæren</t>
        </is>
      </c>
      <c r="B30" s="3" t="n">
        <v>2146.7</v>
      </c>
      <c r="C30" s="3" t="n">
        <v>0</v>
      </c>
      <c r="D30" s="3" t="n">
        <v>1634.7</v>
      </c>
      <c r="E30" s="3" t="n">
        <v>0</v>
      </c>
      <c r="F30" s="3" t="n">
        <v>1290.8</v>
      </c>
      <c r="G30" s="3" t="n">
        <v>0</v>
      </c>
      <c r="H30" s="3" t="n">
        <v>623.2</v>
      </c>
      <c r="I30" s="3" t="n">
        <v>0</v>
      </c>
      <c r="J30" s="3" t="n">
        <v>204.5</v>
      </c>
      <c r="K30" s="3" t="n">
        <v>0</v>
      </c>
      <c r="L30" s="3" t="n">
        <v>187.5</v>
      </c>
      <c r="M30" s="3" t="n">
        <v>0</v>
      </c>
      <c r="N30" s="3" t="n">
        <v>404.1</v>
      </c>
      <c r="O30" s="3" t="n">
        <v>0</v>
      </c>
      <c r="P30" s="3" t="n">
        <v>665.9</v>
      </c>
      <c r="Q30" s="3" t="n">
        <v>0</v>
      </c>
      <c r="R30" s="3" t="n">
        <v>961.9</v>
      </c>
      <c r="S30" s="3" t="n">
        <v>0</v>
      </c>
      <c r="T30" s="3" t="n">
        <v>1496.3</v>
      </c>
      <c r="U30" s="3" t="n">
        <v>0</v>
      </c>
      <c r="V30" s="3" t="n">
        <v>1642.9</v>
      </c>
      <c r="W30" s="3" t="n">
        <v>0</v>
      </c>
      <c r="X30" s="3" t="n">
        <v>1665.4</v>
      </c>
      <c r="Y30" s="3" t="n">
        <v>0</v>
      </c>
    </row>
    <row r="31">
      <c r="A31" t="inlineStr">
        <is>
          <t>Område 2: Ryfylke</t>
        </is>
      </c>
      <c r="B31" s="3" t="n">
        <v>7625.7</v>
      </c>
      <c r="C31" s="3" t="n">
        <v>0</v>
      </c>
      <c r="D31" s="3" t="n">
        <v>4617.7</v>
      </c>
      <c r="E31" s="3" t="n">
        <v>0</v>
      </c>
      <c r="F31" s="3" t="n">
        <v>5997.5</v>
      </c>
      <c r="G31" s="3" t="n">
        <v>0</v>
      </c>
      <c r="H31" s="3" t="n">
        <v>7952.2</v>
      </c>
      <c r="I31" s="3" t="n">
        <v>0</v>
      </c>
      <c r="J31" s="3" t="n">
        <v>8669</v>
      </c>
      <c r="K31" s="3" t="n">
        <v>0</v>
      </c>
      <c r="L31" s="3" t="n">
        <v>9567.6</v>
      </c>
      <c r="M31" s="3" t="n">
        <v>0</v>
      </c>
      <c r="N31" s="3" t="n">
        <v>10105.5</v>
      </c>
      <c r="O31" s="3" t="n">
        <v>0</v>
      </c>
      <c r="P31" s="3" t="n">
        <v>11797.6</v>
      </c>
      <c r="Q31" s="3" t="n">
        <v>0</v>
      </c>
      <c r="R31" s="3" t="n">
        <v>13529.6</v>
      </c>
      <c r="S31" s="3" t="n">
        <v>0</v>
      </c>
      <c r="T31" s="3" t="n">
        <v>13762.3</v>
      </c>
      <c r="U31" s="3" t="n">
        <v>0</v>
      </c>
      <c r="V31" s="3" t="n">
        <v>12510.9</v>
      </c>
      <c r="W31" s="3" t="n">
        <v>0</v>
      </c>
      <c r="X31" s="3" t="n">
        <v>9742.299999999999</v>
      </c>
      <c r="Y31" s="3" t="n">
        <v>0</v>
      </c>
    </row>
    <row r="32">
      <c r="A32" t="inlineStr">
        <is>
          <t>Område 3: Karmøy til Sotra</t>
        </is>
      </c>
      <c r="B32" s="3" t="n">
        <v>14637.6</v>
      </c>
      <c r="C32" s="3" t="n">
        <v>392.3</v>
      </c>
      <c r="D32" s="3" t="n">
        <v>9889.700000000001</v>
      </c>
      <c r="E32" s="3" t="n">
        <v>270.1</v>
      </c>
      <c r="F32" s="3" t="n">
        <v>12239.5</v>
      </c>
      <c r="G32" s="3" t="n">
        <v>574.8</v>
      </c>
      <c r="H32" s="3" t="n">
        <v>14830.9</v>
      </c>
      <c r="I32" s="3" t="n">
        <v>926.8</v>
      </c>
      <c r="J32" s="3" t="n">
        <v>17686.7</v>
      </c>
      <c r="K32" s="3" t="n">
        <v>1230.2</v>
      </c>
      <c r="L32" s="3" t="n">
        <v>17279.2</v>
      </c>
      <c r="M32" s="3" t="n">
        <v>2267.1</v>
      </c>
      <c r="N32" s="3" t="n">
        <v>19434.5</v>
      </c>
      <c r="O32" s="3" t="n">
        <v>2820.8</v>
      </c>
      <c r="P32" s="3" t="n">
        <v>23200.2</v>
      </c>
      <c r="Q32" s="3" t="n">
        <v>2856.3</v>
      </c>
      <c r="R32" s="3" t="n">
        <v>23138.8</v>
      </c>
      <c r="S32" s="3" t="n">
        <v>2382.2</v>
      </c>
      <c r="T32" s="3" t="n">
        <v>23921.8</v>
      </c>
      <c r="U32" s="3" t="n">
        <v>2413</v>
      </c>
      <c r="V32" s="3" t="n">
        <v>22311.5</v>
      </c>
      <c r="W32" s="3" t="n">
        <v>2224.6</v>
      </c>
      <c r="X32" s="3" t="n">
        <v>19580.1</v>
      </c>
      <c r="Y32" s="3" t="n">
        <v>1758.9</v>
      </c>
    </row>
    <row r="33">
      <c r="A33" t="inlineStr">
        <is>
          <t>Område 4: Nordhordland til Stadt</t>
        </is>
      </c>
      <c r="B33" s="3" t="n">
        <v>8699.6</v>
      </c>
      <c r="C33" s="3" t="n">
        <v>4882.5</v>
      </c>
      <c r="D33" s="3" t="n">
        <v>5341.5</v>
      </c>
      <c r="E33" s="3" t="n">
        <v>3848.6</v>
      </c>
      <c r="F33" s="3" t="n">
        <v>6180</v>
      </c>
      <c r="G33" s="3" t="n">
        <v>4880.7</v>
      </c>
      <c r="H33" s="3" t="n">
        <v>6805.3</v>
      </c>
      <c r="I33" s="3" t="n">
        <v>5006.2</v>
      </c>
      <c r="J33" s="3" t="n">
        <v>10935.7</v>
      </c>
      <c r="K33" s="3" t="n">
        <v>6545.5</v>
      </c>
      <c r="L33" s="3" t="n">
        <v>13509.7</v>
      </c>
      <c r="M33" s="3" t="n">
        <v>9248.6</v>
      </c>
      <c r="N33" s="3" t="n">
        <v>16125.9</v>
      </c>
      <c r="O33" s="3" t="n">
        <v>8947.299999999999</v>
      </c>
      <c r="P33" s="3" t="n">
        <v>16972.1</v>
      </c>
      <c r="Q33" s="3" t="n">
        <v>7516.9</v>
      </c>
      <c r="R33" s="3" t="n">
        <v>17160.6</v>
      </c>
      <c r="S33" s="3" t="n">
        <v>6330.4</v>
      </c>
      <c r="T33" s="3" t="n">
        <v>17581.8</v>
      </c>
      <c r="U33" s="3" t="n">
        <v>6884.6</v>
      </c>
      <c r="V33" s="3" t="n">
        <v>15443.8</v>
      </c>
      <c r="W33" s="3" t="n">
        <v>5234</v>
      </c>
      <c r="X33" s="3" t="n">
        <v>12396</v>
      </c>
      <c r="Y33" s="3" t="n">
        <v>4852</v>
      </c>
    </row>
    <row r="34">
      <c r="A34" t="inlineStr">
        <is>
          <t>Område 5: Stadt til Hustadvika</t>
        </is>
      </c>
      <c r="B34" s="3" t="n">
        <v>5656.7</v>
      </c>
      <c r="C34" s="3" t="n">
        <v>1206.5</v>
      </c>
      <c r="D34" s="3" t="n">
        <v>4816.2</v>
      </c>
      <c r="E34" s="3" t="n">
        <v>859</v>
      </c>
      <c r="F34" s="3" t="n">
        <v>5359.7</v>
      </c>
      <c r="G34" s="3" t="n">
        <v>824.5</v>
      </c>
      <c r="H34" s="3" t="n">
        <v>5585.9</v>
      </c>
      <c r="I34" s="3" t="n">
        <v>611.5</v>
      </c>
      <c r="J34" s="3" t="n">
        <v>7628.4</v>
      </c>
      <c r="K34" s="3" t="n">
        <v>970.4</v>
      </c>
      <c r="L34" s="3" t="n">
        <v>8879.799999999999</v>
      </c>
      <c r="M34" s="3" t="n">
        <v>2125.3</v>
      </c>
      <c r="N34" s="3" t="n">
        <v>9764.5</v>
      </c>
      <c r="O34" s="3" t="n">
        <v>1957.5</v>
      </c>
      <c r="P34" s="3" t="n">
        <v>9282.799999999999</v>
      </c>
      <c r="Q34" s="3" t="n">
        <v>1780.7</v>
      </c>
      <c r="R34" s="3" t="n">
        <v>9542.200000000001</v>
      </c>
      <c r="S34" s="3" t="n">
        <v>1684.7</v>
      </c>
      <c r="T34" s="3" t="n">
        <v>8825.200000000001</v>
      </c>
      <c r="U34" s="3" t="n">
        <v>1098.7</v>
      </c>
      <c r="V34" s="3" t="n">
        <v>7132.6</v>
      </c>
      <c r="W34" s="3" t="n">
        <v>1203.1</v>
      </c>
      <c r="X34" s="3" t="n">
        <v>5387.8</v>
      </c>
      <c r="Y34" s="3" t="n">
        <v>1205.5</v>
      </c>
    </row>
    <row r="35">
      <c r="A35" t="inlineStr">
        <is>
          <t>Område 6: Nordmøre og Sør-Trøndelag</t>
        </is>
      </c>
      <c r="B35" s="3" t="n">
        <v>24626.9</v>
      </c>
      <c r="C35" s="3" t="n">
        <v>0</v>
      </c>
      <c r="D35" s="3" t="n">
        <v>17945.5</v>
      </c>
      <c r="E35" s="3" t="n">
        <v>0</v>
      </c>
      <c r="F35" s="3" t="n">
        <v>18241.9</v>
      </c>
      <c r="G35" s="3" t="n">
        <v>0</v>
      </c>
      <c r="H35" s="3" t="n">
        <v>18568.3</v>
      </c>
      <c r="I35" s="3" t="n">
        <v>0</v>
      </c>
      <c r="J35" s="3" t="n">
        <v>24431.4</v>
      </c>
      <c r="K35" s="3" t="n">
        <v>0</v>
      </c>
      <c r="L35" s="3" t="n">
        <v>27198.1</v>
      </c>
      <c r="M35" s="3" t="n">
        <v>0</v>
      </c>
      <c r="N35" s="3" t="n">
        <v>33612.6</v>
      </c>
      <c r="O35" s="3" t="n">
        <v>0</v>
      </c>
      <c r="P35" s="3" t="n">
        <v>37738.2</v>
      </c>
      <c r="Q35" s="3" t="n">
        <v>0</v>
      </c>
      <c r="R35" s="3" t="n">
        <v>40455.5</v>
      </c>
      <c r="S35" s="3" t="n">
        <v>0</v>
      </c>
      <c r="T35" s="3" t="n">
        <v>37160.8</v>
      </c>
      <c r="U35" s="3" t="n">
        <v>0</v>
      </c>
      <c r="V35" s="3" t="n">
        <v>32309.8</v>
      </c>
      <c r="W35" s="3" t="n">
        <v>0</v>
      </c>
      <c r="X35" s="3" t="n">
        <v>22640.7</v>
      </c>
      <c r="Y35" s="3" t="n">
        <v>0</v>
      </c>
    </row>
    <row r="36">
      <c r="A36" t="inlineStr">
        <is>
          <t>Område 7: Nord-Trøndelag med Bindal</t>
        </is>
      </c>
      <c r="B36" s="3" t="n">
        <v>9467.299999999999</v>
      </c>
      <c r="C36" s="3" t="n">
        <v>0</v>
      </c>
      <c r="D36" s="3" t="n">
        <v>8294.799999999999</v>
      </c>
      <c r="E36" s="3" t="n">
        <v>0</v>
      </c>
      <c r="F36" s="3" t="n">
        <v>9253.6</v>
      </c>
      <c r="G36" s="3" t="n">
        <v>0</v>
      </c>
      <c r="H36" s="3" t="n">
        <v>8319.6</v>
      </c>
      <c r="I36" s="3" t="n">
        <v>0</v>
      </c>
      <c r="J36" s="3" t="n">
        <v>10688.3</v>
      </c>
      <c r="K36" s="3" t="n">
        <v>0</v>
      </c>
      <c r="L36" s="3" t="n">
        <v>12936.7</v>
      </c>
      <c r="M36" s="3" t="n">
        <v>0</v>
      </c>
      <c r="N36" s="3" t="n">
        <v>15917.5</v>
      </c>
      <c r="O36" s="3" t="n">
        <v>0</v>
      </c>
      <c r="P36" s="3" t="n">
        <v>17904.2</v>
      </c>
      <c r="Q36" s="3" t="n">
        <v>0</v>
      </c>
      <c r="R36" s="3" t="n">
        <v>20644.9</v>
      </c>
      <c r="S36" s="3" t="n">
        <v>0</v>
      </c>
      <c r="T36" s="3" t="n">
        <v>19396.6</v>
      </c>
      <c r="U36" s="3" t="n">
        <v>0</v>
      </c>
      <c r="V36" s="3" t="n">
        <v>14852.6</v>
      </c>
      <c r="W36" s="3" t="n">
        <v>0</v>
      </c>
      <c r="X36" s="3" t="n">
        <v>10859.2</v>
      </c>
      <c r="Y36" s="3" t="n">
        <v>0</v>
      </c>
    </row>
    <row r="37">
      <c r="A37" t="inlineStr">
        <is>
          <t>Område 8: Helgeland til Bodø</t>
        </is>
      </c>
      <c r="B37" s="3" t="n">
        <v>14598.2</v>
      </c>
      <c r="C37" s="3" t="n">
        <v>0</v>
      </c>
      <c r="D37" s="3" t="n">
        <v>10775.1</v>
      </c>
      <c r="E37" s="3" t="n">
        <v>0</v>
      </c>
      <c r="F37" s="3" t="n">
        <v>10780.9</v>
      </c>
      <c r="G37" s="3" t="n">
        <v>0</v>
      </c>
      <c r="H37" s="3" t="n">
        <v>10445.9</v>
      </c>
      <c r="I37" s="3" t="n">
        <v>0</v>
      </c>
      <c r="J37" s="3" t="n">
        <v>12299</v>
      </c>
      <c r="K37" s="3" t="n">
        <v>0</v>
      </c>
      <c r="L37" s="3" t="n">
        <v>15724.2</v>
      </c>
      <c r="M37" s="3" t="n">
        <v>0</v>
      </c>
      <c r="N37" s="3" t="n">
        <v>21205.2</v>
      </c>
      <c r="O37" s="3" t="n">
        <v>0</v>
      </c>
      <c r="P37" s="3" t="n">
        <v>26060.1</v>
      </c>
      <c r="Q37" s="3" t="n">
        <v>0</v>
      </c>
      <c r="R37" s="3" t="n">
        <v>28265.1</v>
      </c>
      <c r="S37" s="3" t="n">
        <v>0</v>
      </c>
      <c r="T37" s="3" t="n">
        <v>25936.1</v>
      </c>
      <c r="U37" s="3" t="n">
        <v>0</v>
      </c>
      <c r="V37" s="3" t="n">
        <v>20132.6</v>
      </c>
      <c r="W37" s="3" t="n">
        <v>0</v>
      </c>
      <c r="X37" s="3" t="n">
        <v>15372.8</v>
      </c>
      <c r="Y37" s="3" t="n">
        <v>0</v>
      </c>
    </row>
    <row r="38">
      <c r="A38" t="inlineStr">
        <is>
          <t>Område 9: Vestfjorden og Vesterålen</t>
        </is>
      </c>
      <c r="B38" s="3" t="n">
        <v>13551.8</v>
      </c>
      <c r="C38" s="3" t="n">
        <v>325.7</v>
      </c>
      <c r="D38" s="3" t="n">
        <v>11644.9</v>
      </c>
      <c r="E38" s="3" t="n">
        <v>199.5</v>
      </c>
      <c r="F38" s="3" t="n">
        <v>11640.2</v>
      </c>
      <c r="G38" s="3" t="n">
        <v>150.8</v>
      </c>
      <c r="H38" s="3" t="n">
        <v>10499.6</v>
      </c>
      <c r="I38" s="3" t="n">
        <v>135</v>
      </c>
      <c r="J38" s="3" t="n">
        <v>10603.6</v>
      </c>
      <c r="K38" s="3" t="n">
        <v>215.7</v>
      </c>
      <c r="L38" s="3" t="n">
        <v>13449.6</v>
      </c>
      <c r="M38" s="3" t="n">
        <v>202.3</v>
      </c>
      <c r="N38" s="3" t="n">
        <v>17691.8</v>
      </c>
      <c r="O38" s="3" t="n">
        <v>78.09999999999999</v>
      </c>
      <c r="P38" s="3" t="n">
        <v>20997.5</v>
      </c>
      <c r="Q38" s="3" t="n">
        <v>0</v>
      </c>
      <c r="R38" s="3" t="n">
        <v>20877.4</v>
      </c>
      <c r="S38" s="3" t="n">
        <v>0</v>
      </c>
      <c r="T38" s="3" t="n">
        <v>19716.8</v>
      </c>
      <c r="U38" s="3" t="n">
        <v>0</v>
      </c>
      <c r="V38" s="3" t="n">
        <v>15352.1</v>
      </c>
      <c r="W38" s="3" t="n">
        <v>0</v>
      </c>
      <c r="X38" s="3" t="n">
        <v>12403.8</v>
      </c>
      <c r="Y38" s="3" t="n">
        <v>0</v>
      </c>
    </row>
    <row r="39">
      <c r="A39" t="inlineStr">
        <is>
          <t>Område 10: Andøya til Senja</t>
        </is>
      </c>
      <c r="B39" s="3" t="n">
        <v>11500.6</v>
      </c>
      <c r="C39" s="3" t="n">
        <v>0</v>
      </c>
      <c r="D39" s="3" t="n">
        <v>9036.299999999999</v>
      </c>
      <c r="E39" s="3" t="n">
        <v>0</v>
      </c>
      <c r="F39" s="3" t="n">
        <v>8409.299999999999</v>
      </c>
      <c r="G39" s="3" t="n">
        <v>0</v>
      </c>
      <c r="H39" s="3" t="n">
        <v>7507.2</v>
      </c>
      <c r="I39" s="3" t="n">
        <v>0</v>
      </c>
      <c r="J39" s="3" t="n">
        <v>9083.5</v>
      </c>
      <c r="K39" s="3" t="n">
        <v>0</v>
      </c>
      <c r="L39" s="3" t="n">
        <v>12274.8</v>
      </c>
      <c r="M39" s="3" t="n">
        <v>0</v>
      </c>
      <c r="N39" s="3" t="n">
        <v>16792.4</v>
      </c>
      <c r="O39" s="3" t="n">
        <v>0</v>
      </c>
      <c r="P39" s="3" t="n">
        <v>20963.4</v>
      </c>
      <c r="Q39" s="3" t="n">
        <v>0</v>
      </c>
      <c r="R39" s="3" t="n">
        <v>20478.3</v>
      </c>
      <c r="S39" s="3" t="n">
        <v>0</v>
      </c>
      <c r="T39" s="3" t="n">
        <v>20377.9</v>
      </c>
      <c r="U39" s="3" t="n">
        <v>0</v>
      </c>
      <c r="V39" s="3" t="n">
        <v>15739.8</v>
      </c>
      <c r="W39" s="3" t="n">
        <v>0</v>
      </c>
      <c r="X39" s="3" t="n">
        <v>13649.6</v>
      </c>
      <c r="Y39" s="3" t="n">
        <v>0</v>
      </c>
    </row>
    <row r="40">
      <c r="A40" t="inlineStr">
        <is>
          <t>Område 11: Kvaløy til Loppa</t>
        </is>
      </c>
      <c r="B40" s="3" t="n">
        <v>6083.8</v>
      </c>
      <c r="C40" s="3" t="n">
        <v>0</v>
      </c>
      <c r="D40" s="3" t="n">
        <v>4609.5</v>
      </c>
      <c r="E40" s="3" t="n">
        <v>0</v>
      </c>
      <c r="F40" s="3" t="n">
        <v>4771.7</v>
      </c>
      <c r="G40" s="3" t="n">
        <v>0</v>
      </c>
      <c r="H40" s="3" t="n">
        <v>4522.3</v>
      </c>
      <c r="I40" s="3" t="n">
        <v>0</v>
      </c>
      <c r="J40" s="3" t="n">
        <v>5391.5</v>
      </c>
      <c r="K40" s="3" t="n">
        <v>0</v>
      </c>
      <c r="L40" s="3" t="n">
        <v>7227.7</v>
      </c>
      <c r="M40" s="3" t="n">
        <v>0</v>
      </c>
      <c r="N40" s="3" t="n">
        <v>11258.6</v>
      </c>
      <c r="O40" s="3" t="n">
        <v>0</v>
      </c>
      <c r="P40" s="3" t="n">
        <v>12804.5</v>
      </c>
      <c r="Q40" s="3" t="n">
        <v>0</v>
      </c>
      <c r="R40" s="3" t="n">
        <v>12528.9</v>
      </c>
      <c r="S40" s="3" t="n">
        <v>0</v>
      </c>
      <c r="T40" s="3" t="n">
        <v>10072.9</v>
      </c>
      <c r="U40" s="3" t="n">
        <v>0</v>
      </c>
      <c r="V40" s="3" t="n">
        <v>7204</v>
      </c>
      <c r="W40" s="3" t="n">
        <v>0</v>
      </c>
      <c r="X40" s="3" t="n">
        <v>5797.2</v>
      </c>
      <c r="Y40" s="3" t="n">
        <v>0</v>
      </c>
    </row>
    <row r="41">
      <c r="A41" t="inlineStr">
        <is>
          <t>Område 12: Vest-Finnmark</t>
        </is>
      </c>
      <c r="B41" s="3" t="n">
        <v>10512.9</v>
      </c>
      <c r="C41" s="3" t="n">
        <v>0</v>
      </c>
      <c r="D41" s="3" t="n">
        <v>6991.7</v>
      </c>
      <c r="E41" s="3" t="n">
        <v>0</v>
      </c>
      <c r="F41" s="3" t="n">
        <v>8155.8</v>
      </c>
      <c r="G41" s="3" t="n">
        <v>0</v>
      </c>
      <c r="H41" s="3" t="n">
        <v>8123.3</v>
      </c>
      <c r="I41" s="3" t="n">
        <v>0</v>
      </c>
      <c r="J41" s="3" t="n">
        <v>10588.8</v>
      </c>
      <c r="K41" s="3" t="n">
        <v>0</v>
      </c>
      <c r="L41" s="3" t="n">
        <v>12887.2</v>
      </c>
      <c r="M41" s="3" t="n">
        <v>0</v>
      </c>
      <c r="N41" s="3" t="n">
        <v>19185</v>
      </c>
      <c r="O41" s="3" t="n">
        <v>0</v>
      </c>
      <c r="P41" s="3" t="n">
        <v>23011.9</v>
      </c>
      <c r="Q41" s="3" t="n">
        <v>0</v>
      </c>
      <c r="R41" s="3" t="n">
        <v>22684.4</v>
      </c>
      <c r="S41" s="3" t="n">
        <v>0</v>
      </c>
      <c r="T41" s="3" t="n">
        <v>20545.1</v>
      </c>
      <c r="U41" s="3" t="n">
        <v>0</v>
      </c>
      <c r="V41" s="3" t="n">
        <v>14268.1</v>
      </c>
      <c r="W41" s="3" t="n">
        <v>0</v>
      </c>
      <c r="X41" s="3" t="n">
        <v>9775.6</v>
      </c>
      <c r="Y41" s="3" t="n">
        <v>0</v>
      </c>
    </row>
    <row r="42">
      <c r="A42" t="inlineStr">
        <is>
          <t>Område 13: Øst-Finnmark</t>
        </is>
      </c>
      <c r="B42" s="3" t="n">
        <v>470.8</v>
      </c>
      <c r="C42" s="3" t="n">
        <v>0</v>
      </c>
      <c r="D42" s="3" t="n">
        <v>236.1</v>
      </c>
      <c r="E42" s="3" t="n">
        <v>0</v>
      </c>
      <c r="F42" s="3" t="n">
        <v>232.3</v>
      </c>
      <c r="G42" s="3" t="n">
        <v>0</v>
      </c>
      <c r="H42" s="3" t="n">
        <v>249.1</v>
      </c>
      <c r="I42" s="3" t="n">
        <v>0</v>
      </c>
      <c r="J42" s="3" t="n">
        <v>314.5</v>
      </c>
      <c r="K42" s="3" t="n">
        <v>0</v>
      </c>
      <c r="L42" s="3" t="n">
        <v>681.4</v>
      </c>
      <c r="M42" s="3" t="n">
        <v>0</v>
      </c>
      <c r="N42" s="3" t="n">
        <v>1100.1</v>
      </c>
      <c r="O42" s="3" t="n">
        <v>0</v>
      </c>
      <c r="P42" s="3" t="n">
        <v>1414.4</v>
      </c>
      <c r="Q42" s="3" t="n">
        <v>0</v>
      </c>
      <c r="R42" s="3" t="n">
        <v>979.8</v>
      </c>
      <c r="S42" s="3" t="n">
        <v>0</v>
      </c>
      <c r="T42" s="3" t="n">
        <v>1017</v>
      </c>
      <c r="U42" s="3" t="n">
        <v>0</v>
      </c>
      <c r="V42" s="3" t="n">
        <v>733.6</v>
      </c>
      <c r="W42" s="3" t="n">
        <v>0</v>
      </c>
      <c r="X42" s="3" t="n">
        <v>357.2</v>
      </c>
      <c r="Y42" s="3" t="n">
        <v>0</v>
      </c>
    </row>
    <row r="43">
      <c r="A43" t="inlineStr">
        <is>
          <t>Stamfisk, forskning og undervisning</t>
        </is>
      </c>
      <c r="B43" s="3" t="n">
        <v>1856.4</v>
      </c>
      <c r="C43" s="3" t="n">
        <v>363.1</v>
      </c>
      <c r="D43" s="3" t="n">
        <v>1663.6</v>
      </c>
      <c r="E43" s="3" t="n">
        <v>301.7</v>
      </c>
      <c r="F43" s="3" t="n">
        <v>1829.7</v>
      </c>
      <c r="G43" s="3" t="n">
        <v>314.9</v>
      </c>
      <c r="H43" s="3" t="n">
        <v>2003.6</v>
      </c>
      <c r="I43" s="3" t="n">
        <v>393.8</v>
      </c>
      <c r="J43" s="3" t="n">
        <v>2108.4</v>
      </c>
      <c r="K43" s="3" t="n">
        <v>470.8</v>
      </c>
      <c r="L43" s="3" t="n">
        <v>2169.1</v>
      </c>
      <c r="M43" s="3" t="n">
        <v>802.5</v>
      </c>
      <c r="N43" s="3" t="n">
        <v>3092.9</v>
      </c>
      <c r="O43" s="3" t="n">
        <v>770.5</v>
      </c>
      <c r="P43" s="3" t="n">
        <v>3524</v>
      </c>
      <c r="Q43" s="3" t="n">
        <v>710.3</v>
      </c>
      <c r="R43" s="3" t="n">
        <v>3331</v>
      </c>
      <c r="S43" s="3" t="n">
        <v>533.9</v>
      </c>
      <c r="T43" s="3" t="n">
        <v>3506.9</v>
      </c>
      <c r="U43" s="3" t="n">
        <v>623.4</v>
      </c>
      <c r="V43" s="3" t="n">
        <v>3121.1</v>
      </c>
      <c r="W43" s="3" t="n">
        <v>459</v>
      </c>
      <c r="X43" s="3" t="n">
        <v>2814.1</v>
      </c>
      <c r="Y43" s="3" t="n">
        <v>392</v>
      </c>
    </row>
    <row r="44" customFormat="1" s="26">
      <c r="A44" s="1" t="inlineStr">
        <is>
          <t>Totalt</t>
        </is>
      </c>
      <c r="B44" s="4">
        <f>SUM(B30:B43)</f>
        <v/>
      </c>
      <c r="C44" s="4">
        <f>SUM(C30:C43)</f>
        <v/>
      </c>
      <c r="D44" s="4">
        <f>SUM(D30:D43)</f>
        <v/>
      </c>
      <c r="E44" s="4">
        <f>SUM(E30:E43)</f>
        <v/>
      </c>
      <c r="F44" s="4">
        <f>SUM(F30:F43)</f>
        <v/>
      </c>
      <c r="G44" s="4">
        <f>SUM(G30:G43)</f>
        <v/>
      </c>
      <c r="H44" s="4">
        <f>SUM(H30:H43)</f>
        <v/>
      </c>
      <c r="I44" s="4">
        <f>SUM(I30:I43)</f>
        <v/>
      </c>
      <c r="J44" s="4">
        <f>SUM(J30:J43)</f>
        <v/>
      </c>
      <c r="K44" s="4">
        <f>SUM(K30:K43)</f>
        <v/>
      </c>
      <c r="L44" s="4">
        <f>SUM(L30:L43)</f>
        <v/>
      </c>
      <c r="M44" s="4">
        <f>SUM(M30:M43)</f>
        <v/>
      </c>
      <c r="N44" s="4">
        <f>SUM(N30:N43)</f>
        <v/>
      </c>
      <c r="O44" s="4">
        <f>SUM(O30:O43)</f>
        <v/>
      </c>
      <c r="P44" s="4">
        <f>SUM(P30:P43)</f>
        <v/>
      </c>
      <c r="Q44" s="4">
        <f>SUM(Q30:Q43)</f>
        <v/>
      </c>
      <c r="R44" s="4">
        <f>SUM(R30:R43)</f>
        <v/>
      </c>
      <c r="S44" s="4">
        <f>SUM(S30:S43)</f>
        <v/>
      </c>
      <c r="T44" s="4">
        <f>SUM(T30:T43)</f>
        <v/>
      </c>
      <c r="U44" s="4">
        <f>SUM(U30:U43)</f>
        <v/>
      </c>
      <c r="V44" s="4">
        <f>SUM(V30:V43)</f>
        <v/>
      </c>
      <c r="W44" s="4">
        <f>SUM(W30:W43)</f>
        <v/>
      </c>
      <c r="X44" s="4">
        <f>SUM(X30:X43)</f>
        <v/>
      </c>
      <c r="Y44" s="4">
        <f>SUM(Y30:Y43)</f>
        <v/>
      </c>
    </row>
  </sheetData>
  <mergeCells count="12">
    <mergeCell ref="V28:W28"/>
    <mergeCell ref="X28:Y28"/>
    <mergeCell ref="B28:C28"/>
    <mergeCell ref="N28:O28"/>
    <mergeCell ref="D28:E28"/>
    <mergeCell ref="R28:S28"/>
    <mergeCell ref="F28:G28"/>
    <mergeCell ref="P28:Q28"/>
    <mergeCell ref="J28:K28"/>
    <mergeCell ref="H28:I28"/>
    <mergeCell ref="T28:U28"/>
    <mergeCell ref="L28:M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Y44"/>
  <sheetViews>
    <sheetView workbookViewId="0">
      <selection activeCell="A6" sqref="A6"/>
    </sheetView>
  </sheetViews>
  <sheetFormatPr baseColWidth="10" defaultRowHeight="12.75" outlineLevelCol="0"/>
  <cols>
    <col width="38.42578125" customWidth="1" style="21" min="1" max="1"/>
    <col width="10.42578125" bestFit="1" customWidth="1" style="21" min="2" max="2"/>
    <col width="12.85546875" bestFit="1" customWidth="1" style="21" min="3" max="3"/>
    <col width="11.42578125" customWidth="1" style="21" min="4" max="4"/>
    <col width="12.85546875" bestFit="1" customWidth="1" style="21" min="5" max="5"/>
    <col width="7.42578125" bestFit="1" customWidth="1" style="21" min="6" max="6"/>
    <col width="12.85546875" bestFit="1" customWidth="1" style="21" min="7" max="7"/>
    <col width="7.42578125" bestFit="1" customWidth="1" style="21" min="8" max="8"/>
    <col width="12.85546875" bestFit="1" customWidth="1" style="21" min="9" max="9"/>
    <col width="8.5703125" bestFit="1" customWidth="1" style="21" min="10" max="10"/>
    <col width="12.85546875" customWidth="1" style="21" min="11" max="11"/>
    <col width="8.5703125" bestFit="1" customWidth="1" style="21" min="12" max="12"/>
    <col width="12.85546875" customWidth="1" style="21" min="13" max="13"/>
    <col width="8.5703125" bestFit="1" customWidth="1" style="21" min="14" max="14"/>
    <col width="12.85546875" customWidth="1" style="21" min="15" max="15"/>
    <col width="8.5703125" bestFit="1" customWidth="1" style="21" min="16" max="16"/>
    <col width="12.85546875" customWidth="1" style="21" min="17" max="17"/>
    <col width="8.5703125" bestFit="1" customWidth="1" style="21" min="18" max="18"/>
    <col width="12.85546875" customWidth="1" style="21" min="19" max="19"/>
    <col width="8.5703125" bestFit="1" customWidth="1" style="21" min="20" max="20"/>
    <col width="12.85546875" customWidth="1" style="21" min="21" max="21"/>
    <col width="8.5703125" bestFit="1" customWidth="1" style="21" min="22" max="22"/>
    <col width="12.85546875" customWidth="1" style="21" min="23" max="23"/>
    <col width="8.5703125" bestFit="1" customWidth="1" style="21" min="24" max="24"/>
    <col width="12.85546875" customWidth="1" style="21" min="25" max="25"/>
    <col width="11.42578125" customWidth="1" style="21" min="26" max="27"/>
    <col width="11.42578125" customWidth="1" style="21" min="28" max="16384"/>
  </cols>
  <sheetData>
    <row r="1" ht="27.75" customFormat="1" customHeight="1" s="11">
      <c r="A1" s="9" t="inlineStr">
        <is>
          <t>Fôrforbruk 2020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produksjonsområde og art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01.07.2021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  <c r="K5" s="22" t="n"/>
      <c r="L5" s="22" t="n"/>
      <c r="M5" s="22" t="n"/>
      <c r="N5" s="22" t="n"/>
      <c r="O5" s="22" t="n"/>
      <c r="P5" s="22" t="n"/>
      <c r="Q5" s="22" t="n"/>
      <c r="R5" s="22" t="n"/>
      <c r="S5" s="22" t="n"/>
      <c r="T5" s="22" t="n"/>
      <c r="U5" s="22" t="n"/>
      <c r="V5" s="22" t="n"/>
      <c r="W5" s="22" t="n"/>
      <c r="X5" s="22" t="n"/>
      <c r="Y5" s="22" t="n"/>
    </row>
    <row r="8" ht="15.75" customFormat="1" customHeight="1" s="26">
      <c r="A8" s="17" t="inlineStr">
        <is>
          <t>Innrapportert fôrforbruk TOTALT i 2020. Tall i tonn.</t>
        </is>
      </c>
    </row>
    <row r="9" customFormat="1" s="26">
      <c r="A9" s="1" t="inlineStr">
        <is>
          <t>Produksjonsområde:</t>
        </is>
      </c>
      <c r="B9" s="6" t="inlineStr">
        <is>
          <t xml:space="preserve">Laks </t>
        </is>
      </c>
      <c r="C9" s="6" t="inlineStr">
        <is>
          <t>Regnbueøret</t>
        </is>
      </c>
      <c r="D9" s="6" t="inlineStr">
        <is>
          <t>Totalt</t>
        </is>
      </c>
    </row>
    <row r="10">
      <c r="A10" t="inlineStr">
        <is>
          <t>Område 1: Svenskegrensen til Jæren</t>
        </is>
      </c>
      <c r="B10" s="3">
        <f>B30+D30+F30+H30+J30+L30+N30+P30+R30+T30+V30+X30</f>
        <v/>
      </c>
      <c r="C10" s="3">
        <f>C30+E30+G30+I30+K30+M30+O30+Q30+S30+U30+W30+Y30</f>
        <v/>
      </c>
      <c r="D10" s="3">
        <f>SUM(B10:C10)</f>
        <v/>
      </c>
    </row>
    <row r="11">
      <c r="A11" t="inlineStr">
        <is>
          <t>Område 2: Ryfylke</t>
        </is>
      </c>
      <c r="B11" s="3">
        <f>B31+D31+F31+H31+J31+L31+N31+P31+R31+T31+V31+X31</f>
        <v/>
      </c>
      <c r="C11" s="3">
        <f>C31+E31+G31+I31+K31+M31+O31+Q31+S31+U31+W31+Y31</f>
        <v/>
      </c>
      <c r="D11" s="3">
        <f>SUM(B11:C11)</f>
        <v/>
      </c>
    </row>
    <row r="12">
      <c r="A12" t="inlineStr">
        <is>
          <t>Område 3: Karmøy til Sotra</t>
        </is>
      </c>
      <c r="B12" s="3">
        <f>B32+D32+F32+H32+J32+L32+N32+P32+R32+T32+V32+X32</f>
        <v/>
      </c>
      <c r="C12" s="3">
        <f>C32+E32+G32+I32+K32+M32+O32+Q32+S32+U32+W32+Y32</f>
        <v/>
      </c>
      <c r="D12" s="3">
        <f>SUM(B12:C12)</f>
        <v/>
      </c>
    </row>
    <row r="13">
      <c r="A13" t="inlineStr">
        <is>
          <t>Område 4: Nordhordland til Stadt</t>
        </is>
      </c>
      <c r="B13" s="3">
        <f>B33+D33+F33+H33+J33+L33+N33+P33+R33+T33+V33+X33</f>
        <v/>
      </c>
      <c r="C13" s="3">
        <f>C33+E33+G33+I33+K33+M33+O33+Q33+S33+U33+W33+Y33</f>
        <v/>
      </c>
      <c r="D13" s="3">
        <f>SUM(B13:C13)</f>
        <v/>
      </c>
    </row>
    <row r="14">
      <c r="A14" t="inlineStr">
        <is>
          <t>Område 5: Stadt til Hustadvika</t>
        </is>
      </c>
      <c r="B14" s="3">
        <f>B34+D34+F34+H34+J34+L34+N34+P34+R34+T34+V34+X34</f>
        <v/>
      </c>
      <c r="C14" s="3">
        <f>C34+E34+G34+I34+K34+M34+O34+Q34+S34+U34+W34+Y34</f>
        <v/>
      </c>
      <c r="D14" s="3">
        <f>SUM(B14:C14)</f>
        <v/>
      </c>
    </row>
    <row r="15">
      <c r="A15" t="inlineStr">
        <is>
          <t>Område 6: Nordmøre og Sør-Trøndelag</t>
        </is>
      </c>
      <c r="B15" s="3">
        <f>B35+D35+F35+H35+J35+L35+N35+P35+R35+T35+V35+X35</f>
        <v/>
      </c>
      <c r="C15" s="3">
        <f>C35+E35+G35+I35+K35+M35+O35+Q35+S35+U35+W35+Y35</f>
        <v/>
      </c>
      <c r="D15" s="3">
        <f>SUM(B15:C15)</f>
        <v/>
      </c>
    </row>
    <row r="16">
      <c r="A16" t="inlineStr">
        <is>
          <t>Område 7: Nord-Trøndelag med Bindal</t>
        </is>
      </c>
      <c r="B16" s="3">
        <f>B36+D36+F36+H36+J36+L36+N36+P36+R36+T36+V36+X36</f>
        <v/>
      </c>
      <c r="C16" s="3">
        <f>C36+E36+G36+I36+K36+M36+O36+Q36+S36+U36+W36+Y36</f>
        <v/>
      </c>
      <c r="D16" s="3">
        <f>SUM(B16:C16)</f>
        <v/>
      </c>
    </row>
    <row r="17">
      <c r="A17" t="inlineStr">
        <is>
          <t>Område 8: Helgeland til Bodø</t>
        </is>
      </c>
      <c r="B17" s="3">
        <f>B37+D37+F37+H37+J37+L37+N37+P37+R37+T37+V37+X37</f>
        <v/>
      </c>
      <c r="C17" s="3">
        <f>C37+E37+G37+I37+K37+M37+O37+Q37+S37+U37+W37+Y37</f>
        <v/>
      </c>
      <c r="D17" s="3">
        <f>SUM(B17:C17)</f>
        <v/>
      </c>
    </row>
    <row r="18">
      <c r="A18" t="inlineStr">
        <is>
          <t>Område 9: Vestfjorden og Vesterålen</t>
        </is>
      </c>
      <c r="B18" s="3">
        <f>B38+D38+F38+H38+J38+L38+N38+P38+R38+T38+V38+X38</f>
        <v/>
      </c>
      <c r="C18" s="3">
        <f>C38+E38+G38+I38+K38+M38+O38+Q38+S38+U38+W38+Y38</f>
        <v/>
      </c>
      <c r="D18" s="3">
        <f>SUM(B18:C18)</f>
        <v/>
      </c>
    </row>
    <row r="19">
      <c r="A19" t="inlineStr">
        <is>
          <t>Område 10: Andøya til Senja</t>
        </is>
      </c>
      <c r="B19" s="3">
        <f>B39+D39+F39+H39+J39+L39+N39+P39+R39+T39+V39+X39</f>
        <v/>
      </c>
      <c r="C19" s="3">
        <f>C39+E39+G39+I39+K39+M39+O39+Q39+S39+U39+W39+Y39</f>
        <v/>
      </c>
      <c r="D19" s="3">
        <f>SUM(B19:C19)</f>
        <v/>
      </c>
    </row>
    <row r="20">
      <c r="A20" t="inlineStr">
        <is>
          <t>Område 11: Kvaløy til Loppa</t>
        </is>
      </c>
      <c r="B20" s="3">
        <f>B40+D40+F40+H40+J40+L40+N40+P40+R40+T40+V40+X40</f>
        <v/>
      </c>
      <c r="C20" s="3">
        <f>C40+E40+G40+I40+K40+M40+O40+Q40+S40+U40+W40+Y40</f>
        <v/>
      </c>
      <c r="D20" s="3">
        <f>SUM(B20:C20)</f>
        <v/>
      </c>
    </row>
    <row r="21">
      <c r="A21" t="inlineStr">
        <is>
          <t>Område 12: Vest-Finnmark</t>
        </is>
      </c>
      <c r="B21" s="3">
        <f>B41+D41+F41+H41+J41+L41+N41+P41+R41+T41+V41+X41</f>
        <v/>
      </c>
      <c r="C21" s="3">
        <f>C41+E41+G41+I41+K41+M41+O41+Q41+S41+U41+W41+Y41</f>
        <v/>
      </c>
      <c r="D21" s="3">
        <f>SUM(B21:C21)</f>
        <v/>
      </c>
    </row>
    <row r="22">
      <c r="A22" t="inlineStr">
        <is>
          <t>Område 13: Øst-Finnmark</t>
        </is>
      </c>
      <c r="B22" s="3">
        <f>B42+D42+F42+H42+J42+L42+N42+P42+R42+T42+V42+X42</f>
        <v/>
      </c>
      <c r="C22" s="3">
        <f>C42+E42+G42+I42+K42+M42+O42+Q42+S42+U42+W42+Y42</f>
        <v/>
      </c>
      <c r="D22" s="3">
        <f>SUM(B22:C22)</f>
        <v/>
      </c>
    </row>
    <row r="23">
      <c r="A23" t="inlineStr">
        <is>
          <t>Stamfisk, forskning og undervisning</t>
        </is>
      </c>
      <c r="B23" s="3">
        <f>B43+D43+F43+H43+J43+L43+N43+P43+R43+T43+V43+X43</f>
        <v/>
      </c>
      <c r="C23" s="3">
        <f>C43+E43+G43+I43+K43+M43+O43+Q43+S43+U43+W43+Y43</f>
        <v/>
      </c>
      <c r="D23" s="3">
        <f>SUM(B23:C23)</f>
        <v/>
      </c>
    </row>
    <row r="24" customFormat="1" s="26">
      <c r="A24" s="1" t="inlineStr">
        <is>
          <t>Totalt</t>
        </is>
      </c>
      <c r="B24" s="4">
        <f>SUM(B10:B23)</f>
        <v/>
      </c>
      <c r="C24" s="4">
        <f>SUM(C10:C23)</f>
        <v/>
      </c>
      <c r="D24" s="4">
        <f>SUM(D10:D23)</f>
        <v/>
      </c>
    </row>
    <row r="27" ht="15.75" customFormat="1" customHeight="1" s="26">
      <c r="A27" s="17" t="inlineStr">
        <is>
          <t>Innrapportert fôrforbruk fordelt på laks og regnbueørret i 2020. Tall i tonn.</t>
        </is>
      </c>
      <c r="B27" s="18" t="n"/>
      <c r="C27" s="18" t="n"/>
      <c r="D27" s="18" t="n"/>
      <c r="E27" s="18" t="n"/>
      <c r="F27" s="18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</row>
    <row r="28" ht="15.75" customFormat="1" customHeight="1" s="24">
      <c r="A28" s="7" t="n"/>
      <c r="B28" s="23" t="inlineStr">
        <is>
          <t>Januar</t>
        </is>
      </c>
      <c r="D28" s="23" t="inlineStr">
        <is>
          <t>Februar</t>
        </is>
      </c>
      <c r="F28" s="23" t="inlineStr">
        <is>
          <t>Mars</t>
        </is>
      </c>
      <c r="H28" s="23" t="inlineStr">
        <is>
          <t>April</t>
        </is>
      </c>
      <c r="J28" s="23" t="inlineStr">
        <is>
          <t>Mai</t>
        </is>
      </c>
      <c r="L28" s="23" t="inlineStr">
        <is>
          <t>Juni</t>
        </is>
      </c>
      <c r="N28" s="23" t="inlineStr">
        <is>
          <t>Juli</t>
        </is>
      </c>
      <c r="P28" s="23" t="inlineStr">
        <is>
          <t>August</t>
        </is>
      </c>
      <c r="R28" s="23" t="inlineStr">
        <is>
          <t>September</t>
        </is>
      </c>
      <c r="T28" s="23" t="inlineStr">
        <is>
          <t>Oktober</t>
        </is>
      </c>
      <c r="V28" s="23" t="inlineStr">
        <is>
          <t>November</t>
        </is>
      </c>
      <c r="X28" s="23" t="inlineStr">
        <is>
          <t>Desember</t>
        </is>
      </c>
    </row>
    <row r="29" customFormat="1" s="26">
      <c r="A29" s="1" t="inlineStr">
        <is>
          <t>Produksjonsområde:</t>
        </is>
      </c>
      <c r="B29" s="2" t="inlineStr">
        <is>
          <t xml:space="preserve">Laks </t>
        </is>
      </c>
      <c r="C29" s="2" t="inlineStr">
        <is>
          <t>Regnbueøret</t>
        </is>
      </c>
      <c r="D29" s="2" t="inlineStr">
        <is>
          <t xml:space="preserve">Laks </t>
        </is>
      </c>
      <c r="E29" s="2" t="inlineStr">
        <is>
          <t>Regnbueøret</t>
        </is>
      </c>
      <c r="F29" s="2" t="inlineStr">
        <is>
          <t xml:space="preserve">Laks </t>
        </is>
      </c>
      <c r="G29" s="2" t="inlineStr">
        <is>
          <t>Regnbueøret</t>
        </is>
      </c>
      <c r="H29" s="2" t="inlineStr">
        <is>
          <t xml:space="preserve">Laks </t>
        </is>
      </c>
      <c r="I29" s="2" t="inlineStr">
        <is>
          <t>Regnbueøret</t>
        </is>
      </c>
      <c r="J29" s="2" t="inlineStr">
        <is>
          <t xml:space="preserve">Laks </t>
        </is>
      </c>
      <c r="K29" s="2" t="inlineStr">
        <is>
          <t>Regnbueøret</t>
        </is>
      </c>
      <c r="L29" s="2" t="inlineStr">
        <is>
          <t xml:space="preserve">Laks </t>
        </is>
      </c>
      <c r="M29" s="2" t="inlineStr">
        <is>
          <t>Regnbueøret</t>
        </is>
      </c>
      <c r="N29" s="2" t="inlineStr">
        <is>
          <t xml:space="preserve">Laks </t>
        </is>
      </c>
      <c r="O29" s="2" t="inlineStr">
        <is>
          <t>Regnbueøret</t>
        </is>
      </c>
      <c r="P29" s="2" t="inlineStr">
        <is>
          <t xml:space="preserve">Laks </t>
        </is>
      </c>
      <c r="Q29" s="2" t="inlineStr">
        <is>
          <t>Regnbueøret</t>
        </is>
      </c>
      <c r="R29" s="2" t="inlineStr">
        <is>
          <t xml:space="preserve">Laks </t>
        </is>
      </c>
      <c r="S29" s="2" t="inlineStr">
        <is>
          <t>Regnbueøret</t>
        </is>
      </c>
      <c r="T29" s="2" t="inlineStr">
        <is>
          <t xml:space="preserve">Laks </t>
        </is>
      </c>
      <c r="U29" s="2" t="inlineStr">
        <is>
          <t>Regnbueøret</t>
        </is>
      </c>
      <c r="V29" s="2" t="inlineStr">
        <is>
          <t xml:space="preserve">Laks </t>
        </is>
      </c>
      <c r="W29" s="2" t="inlineStr">
        <is>
          <t>Regnbueøret</t>
        </is>
      </c>
      <c r="X29" s="2" t="inlineStr">
        <is>
          <t xml:space="preserve">Laks </t>
        </is>
      </c>
      <c r="Y29" s="2" t="inlineStr">
        <is>
          <t>Regnbueøret</t>
        </is>
      </c>
    </row>
    <row r="30">
      <c r="A30" t="inlineStr">
        <is>
          <t>Område 1: Svenskegrensen til Jæren</t>
        </is>
      </c>
      <c r="B30" s="3" t="n">
        <v>1384</v>
      </c>
      <c r="C30" s="3" t="n">
        <v>0</v>
      </c>
      <c r="D30" s="3" t="n">
        <v>1050.9</v>
      </c>
      <c r="E30" s="3" t="n">
        <v>0</v>
      </c>
      <c r="F30" s="3" t="n">
        <v>1292.4</v>
      </c>
      <c r="G30" s="3" t="n">
        <v>0</v>
      </c>
      <c r="H30" s="3" t="n">
        <v>1527.3</v>
      </c>
      <c r="I30" s="3" t="n">
        <v>0</v>
      </c>
      <c r="J30" s="3" t="n">
        <v>1923.1</v>
      </c>
      <c r="K30" s="3" t="n">
        <v>0</v>
      </c>
      <c r="L30" s="3" t="n">
        <v>3135.1</v>
      </c>
      <c r="M30" s="3" t="n">
        <v>0</v>
      </c>
      <c r="N30" s="3" t="n">
        <v>3238.7</v>
      </c>
      <c r="O30" s="3" t="n">
        <v>0</v>
      </c>
      <c r="P30" s="3" t="n">
        <v>2500.3</v>
      </c>
      <c r="Q30" s="3" t="n">
        <v>0</v>
      </c>
      <c r="R30" s="3" t="n">
        <v>2509.1</v>
      </c>
      <c r="S30" s="3" t="n">
        <v>0</v>
      </c>
      <c r="T30" s="3" t="n">
        <v>3135</v>
      </c>
      <c r="U30" s="3" t="n">
        <v>0</v>
      </c>
      <c r="V30" s="3" t="n">
        <v>3307.4</v>
      </c>
      <c r="W30" s="3" t="n">
        <v>0</v>
      </c>
      <c r="X30" s="3" t="n">
        <v>3055.4</v>
      </c>
      <c r="Y30" s="3" t="n">
        <v>0</v>
      </c>
    </row>
    <row r="31">
      <c r="A31" t="inlineStr">
        <is>
          <t>Område 2: Ryfylke</t>
        </is>
      </c>
      <c r="B31" s="3" t="n">
        <v>6632.3</v>
      </c>
      <c r="C31" s="3" t="n">
        <v>0</v>
      </c>
      <c r="D31" s="3" t="n">
        <v>5549.7</v>
      </c>
      <c r="E31" s="3" t="n">
        <v>0</v>
      </c>
      <c r="F31" s="3" t="n">
        <v>5732</v>
      </c>
      <c r="G31" s="3" t="n">
        <v>0</v>
      </c>
      <c r="H31" s="3" t="n">
        <v>6010.4</v>
      </c>
      <c r="I31" s="3" t="n">
        <v>0</v>
      </c>
      <c r="J31" s="3" t="n">
        <v>7585.2</v>
      </c>
      <c r="K31" s="3" t="n">
        <v>0</v>
      </c>
      <c r="L31" s="3" t="n">
        <v>7599.1</v>
      </c>
      <c r="M31" s="3" t="n">
        <v>0</v>
      </c>
      <c r="N31" s="3" t="n">
        <v>8595.799999999999</v>
      </c>
      <c r="O31" s="3" t="n">
        <v>0</v>
      </c>
      <c r="P31" s="3" t="n">
        <v>8866.799999999999</v>
      </c>
      <c r="Q31" s="3" t="n">
        <v>0</v>
      </c>
      <c r="R31" s="3" t="n">
        <v>10774.8</v>
      </c>
      <c r="S31" s="3" t="n">
        <v>0</v>
      </c>
      <c r="T31" s="3" t="n">
        <v>12899</v>
      </c>
      <c r="U31" s="3" t="n">
        <v>0</v>
      </c>
      <c r="V31" s="3" t="n">
        <v>10774.4</v>
      </c>
      <c r="W31" s="3" t="n">
        <v>0</v>
      </c>
      <c r="X31" s="3" t="n">
        <v>10197.6</v>
      </c>
      <c r="Y31" s="3" t="n">
        <v>0</v>
      </c>
    </row>
    <row r="32">
      <c r="A32" t="inlineStr">
        <is>
          <t>Område 3: Karmøy til Sotra</t>
        </is>
      </c>
      <c r="B32" s="3" t="n">
        <v>13892.5</v>
      </c>
      <c r="C32" s="3" t="n">
        <v>1771.8</v>
      </c>
      <c r="D32" s="3" t="n">
        <v>11876.4</v>
      </c>
      <c r="E32" s="3" t="n">
        <v>1811.4</v>
      </c>
      <c r="F32" s="3" t="n">
        <v>12751.7</v>
      </c>
      <c r="G32" s="3" t="n">
        <v>1572.5</v>
      </c>
      <c r="H32" s="3" t="n">
        <v>14610.7</v>
      </c>
      <c r="I32" s="3" t="n">
        <v>1109.4</v>
      </c>
      <c r="J32" s="3" t="n">
        <v>18166.9</v>
      </c>
      <c r="K32" s="3" t="n">
        <v>1160.8</v>
      </c>
      <c r="L32" s="3" t="n">
        <v>19769.5</v>
      </c>
      <c r="M32" s="3" t="n">
        <v>879.2</v>
      </c>
      <c r="N32" s="3" t="n">
        <v>21454.5</v>
      </c>
      <c r="O32" s="3" t="n">
        <v>500.1</v>
      </c>
      <c r="P32" s="3" t="n">
        <v>25125.2</v>
      </c>
      <c r="Q32" s="3" t="n">
        <v>363.9</v>
      </c>
      <c r="R32" s="3" t="n">
        <v>28224.9</v>
      </c>
      <c r="S32" s="3" t="n">
        <v>153.3</v>
      </c>
      <c r="T32" s="3" t="n">
        <v>28546.6</v>
      </c>
      <c r="U32" s="3" t="n">
        <v>311.6</v>
      </c>
      <c r="V32" s="3" t="n">
        <v>25041.9</v>
      </c>
      <c r="W32" s="3" t="n">
        <v>387.7</v>
      </c>
      <c r="X32" s="3" t="n">
        <v>22196.9</v>
      </c>
      <c r="Y32" s="3" t="n">
        <v>471.4</v>
      </c>
    </row>
    <row r="33">
      <c r="A33" t="inlineStr">
        <is>
          <t>Område 4: Nordhordland til Stadt</t>
        </is>
      </c>
      <c r="B33" s="3" t="n">
        <v>11149.9</v>
      </c>
      <c r="C33" s="3" t="n">
        <v>4984.6</v>
      </c>
      <c r="D33" s="3" t="n">
        <v>7896.6</v>
      </c>
      <c r="E33" s="3" t="n">
        <v>4095.2</v>
      </c>
      <c r="F33" s="3" t="n">
        <v>7389.5</v>
      </c>
      <c r="G33" s="3" t="n">
        <v>4594.8</v>
      </c>
      <c r="H33" s="3" t="n">
        <v>7618.5</v>
      </c>
      <c r="I33" s="3" t="n">
        <v>5162.9</v>
      </c>
      <c r="J33" s="3" t="n">
        <v>9469.6</v>
      </c>
      <c r="K33" s="3" t="n">
        <v>6788.4</v>
      </c>
      <c r="L33" s="3" t="n">
        <v>11832.3</v>
      </c>
      <c r="M33" s="3" t="n">
        <v>10544.6</v>
      </c>
      <c r="N33" s="3" t="n">
        <v>15736.3</v>
      </c>
      <c r="O33" s="3" t="n">
        <v>12383.2</v>
      </c>
      <c r="P33" s="3" t="n">
        <v>16973.4</v>
      </c>
      <c r="Q33" s="3" t="n">
        <v>10324.6</v>
      </c>
      <c r="R33" s="3" t="n">
        <v>15555.7</v>
      </c>
      <c r="S33" s="3" t="n">
        <v>8347.799999999999</v>
      </c>
      <c r="T33" s="3" t="n">
        <v>15246.2</v>
      </c>
      <c r="U33" s="3" t="n">
        <v>8327.299999999999</v>
      </c>
      <c r="V33" s="3" t="n">
        <v>12176.3</v>
      </c>
      <c r="W33" s="3" t="n">
        <v>7041.9</v>
      </c>
      <c r="X33" s="3" t="n">
        <v>10874.6</v>
      </c>
      <c r="Y33" s="3" t="n">
        <v>6812.2</v>
      </c>
    </row>
    <row r="34">
      <c r="A34" t="inlineStr">
        <is>
          <t>Område 5: Stadt til Hustadvika</t>
        </is>
      </c>
      <c r="B34" s="3" t="n">
        <v>3667</v>
      </c>
      <c r="C34" s="3" t="n">
        <v>1124.2</v>
      </c>
      <c r="D34" s="3" t="n">
        <v>2873.2</v>
      </c>
      <c r="E34" s="3" t="n">
        <v>652</v>
      </c>
      <c r="F34" s="3" t="n">
        <v>2792.4</v>
      </c>
      <c r="G34" s="3" t="n">
        <v>792.6</v>
      </c>
      <c r="H34" s="3" t="n">
        <v>3075.2</v>
      </c>
      <c r="I34" s="3" t="n">
        <v>1053.1</v>
      </c>
      <c r="J34" s="3" t="n">
        <v>4182.1</v>
      </c>
      <c r="K34" s="3" t="n">
        <v>1292.3</v>
      </c>
      <c r="L34" s="3" t="n">
        <v>5799</v>
      </c>
      <c r="M34" s="3" t="n">
        <v>1429.5</v>
      </c>
      <c r="N34" s="3" t="n">
        <v>8531.200000000001</v>
      </c>
      <c r="O34" s="3" t="n">
        <v>1935.8</v>
      </c>
      <c r="P34" s="3" t="n">
        <v>9791</v>
      </c>
      <c r="Q34" s="3" t="n">
        <v>1188</v>
      </c>
      <c r="R34" s="3" t="n">
        <v>10524.9</v>
      </c>
      <c r="S34" s="3" t="n">
        <v>2048.7</v>
      </c>
      <c r="T34" s="3" t="n">
        <v>9710.6</v>
      </c>
      <c r="U34" s="3" t="n">
        <v>1881.4</v>
      </c>
      <c r="V34" s="3" t="n">
        <v>8112.2</v>
      </c>
      <c r="W34" s="3" t="n">
        <v>1140.9</v>
      </c>
      <c r="X34" s="3" t="n">
        <v>6400.3</v>
      </c>
      <c r="Y34" s="3" t="n">
        <v>1526</v>
      </c>
    </row>
    <row r="35">
      <c r="A35" t="inlineStr">
        <is>
          <t>Område 6: Nordmøre og Sør-Trøndelag</t>
        </is>
      </c>
      <c r="B35" s="3" t="n">
        <v>24118.8</v>
      </c>
      <c r="C35" s="3" t="n">
        <v>365.3</v>
      </c>
      <c r="D35" s="3" t="n">
        <v>23866.3</v>
      </c>
      <c r="E35" s="3" t="n">
        <v>545.5</v>
      </c>
      <c r="F35" s="3" t="n">
        <v>24507.8</v>
      </c>
      <c r="G35" s="3" t="n">
        <v>483.4</v>
      </c>
      <c r="H35" s="3" t="n">
        <v>22741.3</v>
      </c>
      <c r="I35" s="3" t="n">
        <v>370.4</v>
      </c>
      <c r="J35" s="3" t="n">
        <v>24161.8</v>
      </c>
      <c r="K35" s="3" t="n">
        <v>327.4</v>
      </c>
      <c r="L35" s="3" t="n">
        <v>24848.5</v>
      </c>
      <c r="M35" s="3" t="n">
        <v>208.6</v>
      </c>
      <c r="N35" s="3" t="n">
        <v>31674.8</v>
      </c>
      <c r="O35" s="3" t="n">
        <v>49.3</v>
      </c>
      <c r="P35" s="3" t="n">
        <v>34358.4</v>
      </c>
      <c r="Q35" s="3" t="n">
        <v>0</v>
      </c>
      <c r="R35" s="3" t="n">
        <v>34749.9</v>
      </c>
      <c r="S35" s="3" t="n">
        <v>0</v>
      </c>
      <c r="T35" s="3" t="n">
        <v>37726.2</v>
      </c>
      <c r="U35" s="3" t="n">
        <v>0</v>
      </c>
      <c r="V35" s="3" t="n">
        <v>33857</v>
      </c>
      <c r="W35" s="3" t="n">
        <v>0</v>
      </c>
      <c r="X35" s="3" t="n">
        <v>29793.5</v>
      </c>
      <c r="Y35" s="3" t="n">
        <v>0</v>
      </c>
    </row>
    <row r="36">
      <c r="A36" t="inlineStr">
        <is>
          <t>Område 7: Nord-Trøndelag med Bindal</t>
        </is>
      </c>
      <c r="B36" s="3" t="n">
        <v>9063.5</v>
      </c>
      <c r="C36" s="3" t="n">
        <v>0</v>
      </c>
      <c r="D36" s="3" t="n">
        <v>7753.2</v>
      </c>
      <c r="E36" s="3" t="n">
        <v>0</v>
      </c>
      <c r="F36" s="3" t="n">
        <v>8189.2</v>
      </c>
      <c r="G36" s="3" t="n">
        <v>0</v>
      </c>
      <c r="H36" s="3" t="n">
        <v>6527.4</v>
      </c>
      <c r="I36" s="3" t="n">
        <v>0</v>
      </c>
      <c r="J36" s="3" t="n">
        <v>8607.299999999999</v>
      </c>
      <c r="K36" s="3" t="n">
        <v>0</v>
      </c>
      <c r="L36" s="3" t="n">
        <v>10144</v>
      </c>
      <c r="M36" s="3" t="n">
        <v>0</v>
      </c>
      <c r="N36" s="3" t="n">
        <v>12735.1</v>
      </c>
      <c r="O36" s="3" t="n">
        <v>0</v>
      </c>
      <c r="P36" s="3" t="n">
        <v>13959.1</v>
      </c>
      <c r="Q36" s="3" t="n">
        <v>0</v>
      </c>
      <c r="R36" s="3" t="n">
        <v>14417.8</v>
      </c>
      <c r="S36" s="3" t="n">
        <v>0</v>
      </c>
      <c r="T36" s="3" t="n">
        <v>14550.5</v>
      </c>
      <c r="U36" s="3" t="n">
        <v>0</v>
      </c>
      <c r="V36" s="3" t="n">
        <v>12207.3</v>
      </c>
      <c r="W36" s="3" t="n">
        <v>0</v>
      </c>
      <c r="X36" s="3" t="n">
        <v>11013.8</v>
      </c>
      <c r="Y36" s="3" t="n">
        <v>0</v>
      </c>
    </row>
    <row r="37">
      <c r="A37" t="inlineStr">
        <is>
          <t>Område 8: Helgeland til Bodø</t>
        </is>
      </c>
      <c r="B37" s="3" t="n">
        <v>13035.4</v>
      </c>
      <c r="C37" s="3" t="n">
        <v>0</v>
      </c>
      <c r="D37" s="3" t="n">
        <v>11448</v>
      </c>
      <c r="E37" s="3" t="n">
        <v>0</v>
      </c>
      <c r="F37" s="3" t="n">
        <v>11469.6</v>
      </c>
      <c r="G37" s="3" t="n">
        <v>0</v>
      </c>
      <c r="H37" s="3" t="n">
        <v>11097.7</v>
      </c>
      <c r="I37" s="3" t="n">
        <v>0</v>
      </c>
      <c r="J37" s="3" t="n">
        <v>12795.4</v>
      </c>
      <c r="K37" s="3" t="n">
        <v>0</v>
      </c>
      <c r="L37" s="3" t="n">
        <v>15721.9</v>
      </c>
      <c r="M37" s="3" t="n">
        <v>0</v>
      </c>
      <c r="N37" s="3" t="n">
        <v>19474</v>
      </c>
      <c r="O37" s="3" t="n">
        <v>0</v>
      </c>
      <c r="P37" s="3" t="n">
        <v>24774.5</v>
      </c>
      <c r="Q37" s="3" t="n">
        <v>0</v>
      </c>
      <c r="R37" s="3" t="n">
        <v>26393.9</v>
      </c>
      <c r="S37" s="3" t="n">
        <v>0</v>
      </c>
      <c r="T37" s="3" t="n">
        <v>23845.8</v>
      </c>
      <c r="U37" s="3" t="n">
        <v>0</v>
      </c>
      <c r="V37" s="3" t="n">
        <v>20851.4</v>
      </c>
      <c r="W37" s="3" t="n">
        <v>0</v>
      </c>
      <c r="X37" s="3" t="n">
        <v>16592.8</v>
      </c>
      <c r="Y37" s="3" t="n">
        <v>0</v>
      </c>
    </row>
    <row r="38">
      <c r="A38" t="inlineStr">
        <is>
          <t>Område 9: Vestfjorden og Vesterålen</t>
        </is>
      </c>
      <c r="B38" s="3" t="n">
        <v>8527.5</v>
      </c>
      <c r="C38" s="3" t="n">
        <v>208.5</v>
      </c>
      <c r="D38" s="3" t="n">
        <v>7580.6</v>
      </c>
      <c r="E38" s="3" t="n">
        <v>137.2</v>
      </c>
      <c r="F38" s="3" t="n">
        <v>7234.4</v>
      </c>
      <c r="G38" s="3" t="n">
        <v>129.1</v>
      </c>
      <c r="H38" s="3" t="n">
        <v>6703.3</v>
      </c>
      <c r="I38" s="3" t="n">
        <v>158.9</v>
      </c>
      <c r="J38" s="3" t="n">
        <v>7367</v>
      </c>
      <c r="K38" s="3" t="n">
        <v>259.4</v>
      </c>
      <c r="L38" s="3" t="n">
        <v>11636.2</v>
      </c>
      <c r="M38" s="3" t="n">
        <v>451.1</v>
      </c>
      <c r="N38" s="3" t="n">
        <v>18714.3</v>
      </c>
      <c r="O38" s="3" t="n">
        <v>750</v>
      </c>
      <c r="P38" s="3" t="n">
        <v>24257.5</v>
      </c>
      <c r="Q38" s="3" t="n">
        <v>847.6</v>
      </c>
      <c r="R38" s="3" t="n">
        <v>22774</v>
      </c>
      <c r="S38" s="3" t="n">
        <v>810.9</v>
      </c>
      <c r="T38" s="3" t="n">
        <v>22538</v>
      </c>
      <c r="U38" s="3" t="n">
        <v>625.2</v>
      </c>
      <c r="V38" s="3" t="n">
        <v>18822.2</v>
      </c>
      <c r="W38" s="3" t="n">
        <v>376.7</v>
      </c>
      <c r="X38" s="3" t="n">
        <v>14509.5</v>
      </c>
      <c r="Y38" s="3" t="n">
        <v>419.3</v>
      </c>
    </row>
    <row r="39">
      <c r="A39" t="inlineStr">
        <is>
          <t>Område 10: Andøya til Senja</t>
        </is>
      </c>
      <c r="B39" s="3" t="n">
        <v>9810.5</v>
      </c>
      <c r="C39" s="3" t="n">
        <v>111.2</v>
      </c>
      <c r="D39" s="3" t="n">
        <v>8337.799999999999</v>
      </c>
      <c r="E39" s="3" t="n">
        <v>99.59999999999999</v>
      </c>
      <c r="F39" s="3" t="n">
        <v>7299.6</v>
      </c>
      <c r="G39" s="3" t="n">
        <v>79.5</v>
      </c>
      <c r="H39" s="3" t="n">
        <v>6165.6</v>
      </c>
      <c r="I39" s="3" t="n">
        <v>101.7</v>
      </c>
      <c r="J39" s="3" t="n">
        <v>6972.2</v>
      </c>
      <c r="K39" s="3" t="n">
        <v>134.2</v>
      </c>
      <c r="L39" s="3" t="n">
        <v>9043.4</v>
      </c>
      <c r="M39" s="3" t="n">
        <v>127.3</v>
      </c>
      <c r="N39" s="3" t="n">
        <v>13153.2</v>
      </c>
      <c r="O39" s="3" t="n">
        <v>14.8</v>
      </c>
      <c r="P39" s="3" t="n">
        <v>16936.4</v>
      </c>
      <c r="Q39" s="3" t="n">
        <v>0</v>
      </c>
      <c r="R39" s="3" t="n">
        <v>18174.6</v>
      </c>
      <c r="S39" s="3" t="n">
        <v>0</v>
      </c>
      <c r="T39" s="3" t="n">
        <v>20766.4</v>
      </c>
      <c r="U39" s="3" t="n">
        <v>0</v>
      </c>
      <c r="V39" s="3" t="n">
        <v>16116.6</v>
      </c>
      <c r="W39" s="3" t="n">
        <v>0</v>
      </c>
      <c r="X39" s="3" t="n">
        <v>13069.6</v>
      </c>
      <c r="Y39" s="3" t="n">
        <v>0</v>
      </c>
    </row>
    <row r="40">
      <c r="A40" t="inlineStr">
        <is>
          <t>Område 11: Kvaløy til Loppa</t>
        </is>
      </c>
      <c r="B40" s="3" t="n">
        <v>4061.5</v>
      </c>
      <c r="C40" s="3" t="n">
        <v>0</v>
      </c>
      <c r="D40" s="3" t="n">
        <v>3637.1</v>
      </c>
      <c r="E40" s="3" t="n">
        <v>0</v>
      </c>
      <c r="F40" s="3" t="n">
        <v>3491.2</v>
      </c>
      <c r="G40" s="3" t="n">
        <v>0</v>
      </c>
      <c r="H40" s="3" t="n">
        <v>3226.1</v>
      </c>
      <c r="I40" s="3" t="n">
        <v>0</v>
      </c>
      <c r="J40" s="3" t="n">
        <v>4160.2</v>
      </c>
      <c r="K40" s="3" t="n">
        <v>0</v>
      </c>
      <c r="L40" s="3" t="n">
        <v>6340.9</v>
      </c>
      <c r="M40" s="3" t="n">
        <v>0</v>
      </c>
      <c r="N40" s="3" t="n">
        <v>10042.7</v>
      </c>
      <c r="O40" s="3" t="n">
        <v>0</v>
      </c>
      <c r="P40" s="3" t="n">
        <v>14390</v>
      </c>
      <c r="Q40" s="3" t="n">
        <v>0</v>
      </c>
      <c r="R40" s="3" t="n">
        <v>13786.7</v>
      </c>
      <c r="S40" s="3" t="n">
        <v>0</v>
      </c>
      <c r="T40" s="3" t="n">
        <v>12634.9</v>
      </c>
      <c r="U40" s="3" t="n">
        <v>0</v>
      </c>
      <c r="V40" s="3" t="n">
        <v>10561.7</v>
      </c>
      <c r="W40" s="3" t="n">
        <v>0</v>
      </c>
      <c r="X40" s="3" t="n">
        <v>7016.8</v>
      </c>
      <c r="Y40" s="3" t="n">
        <v>0</v>
      </c>
    </row>
    <row r="41">
      <c r="A41" t="inlineStr">
        <is>
          <t>Område 12: Vest-Finnmark</t>
        </is>
      </c>
      <c r="B41" s="3" t="n">
        <v>8431.1</v>
      </c>
      <c r="C41" s="3" t="n">
        <v>0</v>
      </c>
      <c r="D41" s="3" t="n">
        <v>6560.8</v>
      </c>
      <c r="E41" s="3" t="n">
        <v>0</v>
      </c>
      <c r="F41" s="3" t="n">
        <v>6435.7</v>
      </c>
      <c r="G41" s="3" t="n">
        <v>0</v>
      </c>
      <c r="H41" s="3" t="n">
        <v>6195.4</v>
      </c>
      <c r="I41" s="3" t="n">
        <v>0</v>
      </c>
      <c r="J41" s="3" t="n">
        <v>7306.1</v>
      </c>
      <c r="K41" s="3" t="n">
        <v>0</v>
      </c>
      <c r="L41" s="3" t="n">
        <v>9795.799999999999</v>
      </c>
      <c r="M41" s="3" t="n">
        <v>0</v>
      </c>
      <c r="N41" s="3" t="n">
        <v>14767.1</v>
      </c>
      <c r="O41" s="3" t="n">
        <v>0</v>
      </c>
      <c r="P41" s="3" t="n">
        <v>19065.2</v>
      </c>
      <c r="Q41" s="3" t="n">
        <v>0</v>
      </c>
      <c r="R41" s="3" t="n">
        <v>19515.2</v>
      </c>
      <c r="S41" s="3" t="n">
        <v>0</v>
      </c>
      <c r="T41" s="3" t="n">
        <v>19465.2</v>
      </c>
      <c r="U41" s="3" t="n">
        <v>0</v>
      </c>
      <c r="V41" s="3" t="n">
        <v>15262.9</v>
      </c>
      <c r="W41" s="3" t="n">
        <v>0</v>
      </c>
      <c r="X41" s="3" t="n">
        <v>12593.8</v>
      </c>
      <c r="Y41" s="3" t="n">
        <v>0</v>
      </c>
    </row>
    <row r="42">
      <c r="A42" t="inlineStr">
        <is>
          <t>Område 13: Øst-Finnmark</t>
        </is>
      </c>
      <c r="B42" s="3" t="n">
        <v>559.5</v>
      </c>
      <c r="C42" s="3" t="n">
        <v>0</v>
      </c>
      <c r="D42" s="3" t="n">
        <v>461.9</v>
      </c>
      <c r="E42" s="3" t="n">
        <v>0</v>
      </c>
      <c r="F42" s="3" t="n">
        <v>508.9</v>
      </c>
      <c r="G42" s="3" t="n">
        <v>0</v>
      </c>
      <c r="H42" s="3" t="n">
        <v>499.8</v>
      </c>
      <c r="I42" s="3" t="n">
        <v>0</v>
      </c>
      <c r="J42" s="3" t="n">
        <v>698.3</v>
      </c>
      <c r="K42" s="3" t="n">
        <v>0</v>
      </c>
      <c r="L42" s="3" t="n">
        <v>1006.2</v>
      </c>
      <c r="M42" s="3" t="n">
        <v>0</v>
      </c>
      <c r="N42" s="3" t="n">
        <v>1719.2</v>
      </c>
      <c r="O42" s="3" t="n">
        <v>0</v>
      </c>
      <c r="P42" s="3" t="n">
        <v>2341.1</v>
      </c>
      <c r="Q42" s="3" t="n">
        <v>0</v>
      </c>
      <c r="R42" s="3" t="n">
        <v>2472.4</v>
      </c>
      <c r="S42" s="3" t="n">
        <v>0</v>
      </c>
      <c r="T42" s="3" t="n">
        <v>2190.7</v>
      </c>
      <c r="U42" s="3" t="n">
        <v>0</v>
      </c>
      <c r="V42" s="3" t="n">
        <v>1088.6</v>
      </c>
      <c r="W42" s="3" t="n">
        <v>0</v>
      </c>
      <c r="X42" s="3" t="n">
        <v>613.1</v>
      </c>
      <c r="Y42" s="3" t="n">
        <v>0</v>
      </c>
    </row>
    <row r="43">
      <c r="A43" t="inlineStr">
        <is>
          <t>Stamfisk, forskning og undervisning</t>
        </is>
      </c>
      <c r="B43" s="3" t="n">
        <v>1839.1</v>
      </c>
      <c r="C43" s="3" t="n">
        <v>233.1</v>
      </c>
      <c r="D43" s="3" t="n">
        <v>2033.8</v>
      </c>
      <c r="E43" s="3" t="n">
        <v>160.3</v>
      </c>
      <c r="F43" s="3" t="n">
        <v>1899.2</v>
      </c>
      <c r="G43" s="3" t="n">
        <v>80.8</v>
      </c>
      <c r="H43" s="3" t="n">
        <v>1807.8</v>
      </c>
      <c r="I43" s="3" t="n">
        <v>117.3</v>
      </c>
      <c r="J43" s="3" t="n">
        <v>1928.7</v>
      </c>
      <c r="K43" s="3" t="n">
        <v>171</v>
      </c>
      <c r="L43" s="3" t="n">
        <v>2080.3</v>
      </c>
      <c r="M43" s="3" t="n">
        <v>302.1</v>
      </c>
      <c r="N43" s="3" t="n">
        <v>2654.5</v>
      </c>
      <c r="O43" s="3" t="n">
        <v>381.2</v>
      </c>
      <c r="P43" s="3" t="n">
        <v>3190.6</v>
      </c>
      <c r="Q43" s="3" t="n">
        <v>385.9</v>
      </c>
      <c r="R43" s="3" t="n">
        <v>3173.1</v>
      </c>
      <c r="S43" s="3" t="n">
        <v>426.4</v>
      </c>
      <c r="T43" s="3" t="n">
        <v>2769.5</v>
      </c>
      <c r="U43" s="3" t="n">
        <v>683.1</v>
      </c>
      <c r="V43" s="3" t="n">
        <v>2059.4</v>
      </c>
      <c r="W43" s="3" t="n">
        <v>454.9</v>
      </c>
      <c r="X43" s="3" t="n">
        <v>2143.7</v>
      </c>
      <c r="Y43" s="3" t="n">
        <v>422.6</v>
      </c>
    </row>
    <row r="44" customFormat="1" s="26">
      <c r="A44" s="1" t="inlineStr">
        <is>
          <t>Totalt</t>
        </is>
      </c>
      <c r="B44" s="4">
        <f>SUM(B30:B43)</f>
        <v/>
      </c>
      <c r="C44" s="4">
        <f>SUM(C30:C43)</f>
        <v/>
      </c>
      <c r="D44" s="4">
        <f>SUM(D30:D43)</f>
        <v/>
      </c>
      <c r="E44" s="4">
        <f>SUM(E30:E43)</f>
        <v/>
      </c>
      <c r="F44" s="4">
        <f>SUM(F30:F43)</f>
        <v/>
      </c>
      <c r="G44" s="4">
        <f>SUM(G30:G43)</f>
        <v/>
      </c>
      <c r="H44" s="4">
        <f>SUM(H30:H43)</f>
        <v/>
      </c>
      <c r="I44" s="4">
        <f>SUM(I30:I43)</f>
        <v/>
      </c>
      <c r="J44" s="4">
        <f>SUM(J30:J43)</f>
        <v/>
      </c>
      <c r="K44" s="4">
        <f>SUM(K30:K43)</f>
        <v/>
      </c>
      <c r="L44" s="4">
        <f>SUM(L30:L43)</f>
        <v/>
      </c>
      <c r="M44" s="4">
        <f>SUM(M30:M43)</f>
        <v/>
      </c>
      <c r="N44" s="4">
        <f>SUM(N30:N43)</f>
        <v/>
      </c>
      <c r="O44" s="4">
        <f>SUM(O30:O43)</f>
        <v/>
      </c>
      <c r="P44" s="4">
        <f>SUM(P30:P43)</f>
        <v/>
      </c>
      <c r="Q44" s="4">
        <f>SUM(Q30:Q43)</f>
        <v/>
      </c>
      <c r="R44" s="4">
        <f>SUM(R30:R43)</f>
        <v/>
      </c>
      <c r="S44" s="4">
        <f>SUM(S30:S43)</f>
        <v/>
      </c>
      <c r="T44" s="4">
        <f>SUM(T30:T43)</f>
        <v/>
      </c>
      <c r="U44" s="4">
        <f>SUM(U30:U43)</f>
        <v/>
      </c>
      <c r="V44" s="4">
        <f>SUM(V30:V43)</f>
        <v/>
      </c>
      <c r="W44" s="4">
        <f>SUM(W30:W43)</f>
        <v/>
      </c>
      <c r="X44" s="4">
        <f>SUM(X30:X43)</f>
        <v/>
      </c>
      <c r="Y44" s="4">
        <f>SUM(Y30:Y43)</f>
        <v/>
      </c>
    </row>
  </sheetData>
  <mergeCells count="12">
    <mergeCell ref="V28:W28"/>
    <mergeCell ref="X28:Y28"/>
    <mergeCell ref="B28:C28"/>
    <mergeCell ref="N28:O28"/>
    <mergeCell ref="D28:E28"/>
    <mergeCell ref="R28:S28"/>
    <mergeCell ref="F28:G28"/>
    <mergeCell ref="P28:Q28"/>
    <mergeCell ref="J28:K28"/>
    <mergeCell ref="H28:I28"/>
    <mergeCell ref="T28:U28"/>
    <mergeCell ref="L28:M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Y44"/>
  <sheetViews>
    <sheetView workbookViewId="0">
      <selection activeCell="A6" sqref="A6"/>
    </sheetView>
  </sheetViews>
  <sheetFormatPr baseColWidth="10" defaultRowHeight="12.75" outlineLevelCol="0"/>
  <cols>
    <col width="38.42578125" customWidth="1" style="21" min="1" max="1"/>
    <col width="10.42578125" bestFit="1" customWidth="1" style="21" min="2" max="2"/>
    <col width="12.85546875" bestFit="1" customWidth="1" style="21" min="3" max="3"/>
    <col width="11.42578125" customWidth="1" style="21" min="4" max="4"/>
    <col width="12.85546875" bestFit="1" customWidth="1" style="21" min="5" max="5"/>
    <col width="7.42578125" bestFit="1" customWidth="1" style="21" min="6" max="6"/>
    <col width="12.85546875" bestFit="1" customWidth="1" style="21" min="7" max="7"/>
    <col width="7.42578125" bestFit="1" customWidth="1" style="21" min="8" max="8"/>
    <col width="12.85546875" bestFit="1" customWidth="1" style="21" min="9" max="9"/>
    <col width="8.5703125" bestFit="1" customWidth="1" style="21" min="10" max="10"/>
    <col width="12.85546875" customWidth="1" style="21" min="11" max="11"/>
    <col width="8.5703125" bestFit="1" customWidth="1" style="21" min="12" max="12"/>
    <col width="12.85546875" customWidth="1" style="21" min="13" max="13"/>
    <col width="8.5703125" bestFit="1" customWidth="1" style="21" min="14" max="14"/>
    <col width="12.85546875" customWidth="1" style="21" min="15" max="15"/>
    <col width="8.5703125" bestFit="1" customWidth="1" style="21" min="16" max="16"/>
    <col width="12.85546875" customWidth="1" style="21" min="17" max="17"/>
    <col width="8.5703125" bestFit="1" customWidth="1" style="21" min="18" max="18"/>
    <col width="12.85546875" customWidth="1" style="21" min="19" max="19"/>
    <col width="8.5703125" bestFit="1" customWidth="1" style="21" min="20" max="20"/>
    <col width="12.85546875" customWidth="1" style="21" min="21" max="21"/>
    <col width="8.5703125" bestFit="1" customWidth="1" style="21" min="22" max="22"/>
    <col width="12.85546875" customWidth="1" style="21" min="23" max="23"/>
    <col width="8.5703125" bestFit="1" customWidth="1" style="21" min="24" max="24"/>
    <col width="12.85546875" customWidth="1" style="21" min="25" max="25"/>
    <col width="11.42578125" customWidth="1" style="21" min="26" max="27"/>
    <col width="11.42578125" customWidth="1" style="21" min="28" max="16384"/>
  </cols>
  <sheetData>
    <row r="1" ht="27.75" customFormat="1" customHeight="1" s="11">
      <c r="A1" s="9" t="inlineStr">
        <is>
          <t>Fôrforbruk 2019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produksjonsområde og art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21.01.2021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  <c r="K5" s="22" t="n"/>
      <c r="L5" s="22" t="n"/>
      <c r="M5" s="22" t="n"/>
      <c r="N5" s="22" t="n"/>
      <c r="O5" s="22" t="n"/>
      <c r="P5" s="22" t="n"/>
      <c r="Q5" s="22" t="n"/>
      <c r="R5" s="22" t="n"/>
      <c r="S5" s="22" t="n"/>
      <c r="T5" s="22" t="n"/>
      <c r="U5" s="22" t="n"/>
      <c r="V5" s="22" t="n"/>
      <c r="W5" s="22" t="n"/>
      <c r="X5" s="22" t="n"/>
      <c r="Y5" s="22" t="n"/>
    </row>
    <row r="8" ht="15.75" customFormat="1" customHeight="1" s="26">
      <c r="A8" s="17" t="inlineStr">
        <is>
          <t>Innrapportert fôrforbruk TOTALT i 2019. Tall i tonn.</t>
        </is>
      </c>
    </row>
    <row r="9" customFormat="1" s="26">
      <c r="A9" s="1" t="inlineStr">
        <is>
          <t>Produksjonsområde:</t>
        </is>
      </c>
      <c r="B9" s="6" t="inlineStr">
        <is>
          <t xml:space="preserve">Laks </t>
        </is>
      </c>
      <c r="C9" s="6" t="inlineStr">
        <is>
          <t>Regnbueøret</t>
        </is>
      </c>
      <c r="D9" s="6" t="inlineStr">
        <is>
          <t>Totalt</t>
        </is>
      </c>
    </row>
    <row r="10">
      <c r="A10" t="inlineStr">
        <is>
          <t>Område 1: Svenskegrensen til Jæren</t>
        </is>
      </c>
      <c r="B10" s="3">
        <f>B30+D30+F30+H30+J30+L30+N30+P30+R30+T30+V30+X30</f>
        <v/>
      </c>
      <c r="C10" s="3">
        <f>C30+E30+G30+I30+K30+M30+O30+Q30+S30+U30+W30+Y30</f>
        <v/>
      </c>
      <c r="D10" s="3">
        <f>SUM(B10:C10)</f>
        <v/>
      </c>
    </row>
    <row r="11">
      <c r="A11" t="inlineStr">
        <is>
          <t>Område 2: Ryfylke</t>
        </is>
      </c>
      <c r="B11" s="3">
        <f>B31+D31+F31+H31+J31+L31+N31+P31+R31+T31+V31+X31</f>
        <v/>
      </c>
      <c r="C11" s="3">
        <f>C31+E31+G31+I31+K31+M31+O31+Q31+S31+U31+W31+Y31</f>
        <v/>
      </c>
      <c r="D11" s="3">
        <f>SUM(B11:C11)</f>
        <v/>
      </c>
    </row>
    <row r="12">
      <c r="A12" t="inlineStr">
        <is>
          <t>Område 3: Karmøy til Sotra</t>
        </is>
      </c>
      <c r="B12" s="3">
        <f>B32+D32+F32+H32+J32+L32+N32+P32+R32+T32+V32+X32</f>
        <v/>
      </c>
      <c r="C12" s="3">
        <f>C32+E32+G32+I32+K32+M32+O32+Q32+S32+U32+W32+Y32</f>
        <v/>
      </c>
      <c r="D12" s="3">
        <f>SUM(B12:C12)</f>
        <v/>
      </c>
    </row>
    <row r="13">
      <c r="A13" t="inlineStr">
        <is>
          <t>Område 4: Nordhordland til Stadt</t>
        </is>
      </c>
      <c r="B13" s="3">
        <f>B33+D33+F33+H33+J33+L33+N33+P33+R33+T33+V33+X33</f>
        <v/>
      </c>
      <c r="C13" s="3">
        <f>C33+E33+G33+I33+K33+M33+O33+Q33+S33+U33+W33+Y33</f>
        <v/>
      </c>
      <c r="D13" s="3">
        <f>SUM(B13:C13)</f>
        <v/>
      </c>
    </row>
    <row r="14">
      <c r="A14" t="inlineStr">
        <is>
          <t>Område 5: Stadt til Hustadvika</t>
        </is>
      </c>
      <c r="B14" s="3">
        <f>B34+D34+F34+H34+J34+L34+N34+P34+R34+T34+V34+X34</f>
        <v/>
      </c>
      <c r="C14" s="3">
        <f>C34+E34+G34+I34+K34+M34+O34+Q34+S34+U34+W34+Y34</f>
        <v/>
      </c>
      <c r="D14" s="3">
        <f>SUM(B14:C14)</f>
        <v/>
      </c>
    </row>
    <row r="15">
      <c r="A15" t="inlineStr">
        <is>
          <t>Område 6: Nordmøre og Sør-Trøndelag</t>
        </is>
      </c>
      <c r="B15" s="3">
        <f>B35+D35+F35+H35+J35+L35+N35+P35+R35+T35+V35+X35</f>
        <v/>
      </c>
      <c r="C15" s="3">
        <f>C35+E35+G35+I35+K35+M35+O35+Q35+S35+U35+W35+Y35</f>
        <v/>
      </c>
      <c r="D15" s="3">
        <f>SUM(B15:C15)</f>
        <v/>
      </c>
    </row>
    <row r="16">
      <c r="A16" t="inlineStr">
        <is>
          <t>Område 7: Nord-Trøndelag med Bindal</t>
        </is>
      </c>
      <c r="B16" s="3">
        <f>B36+D36+F36+H36+J36+L36+N36+P36+R36+T36+V36+X36</f>
        <v/>
      </c>
      <c r="C16" s="3">
        <f>C36+E36+G36+I36+K36+M36+O36+Q36+S36+U36+W36+Y36</f>
        <v/>
      </c>
      <c r="D16" s="3">
        <f>SUM(B16:C16)</f>
        <v/>
      </c>
    </row>
    <row r="17">
      <c r="A17" t="inlineStr">
        <is>
          <t>Område 8: Helgeland til Bodø</t>
        </is>
      </c>
      <c r="B17" s="3">
        <f>B37+D37+F37+H37+J37+L37+N37+P37+R37+T37+V37+X37</f>
        <v/>
      </c>
      <c r="C17" s="3">
        <f>C37+E37+G37+I37+K37+M37+O37+Q37+S37+U37+W37+Y37</f>
        <v/>
      </c>
      <c r="D17" s="3">
        <f>SUM(B17:C17)</f>
        <v/>
      </c>
    </row>
    <row r="18">
      <c r="A18" t="inlineStr">
        <is>
          <t>Område 9: Vestfjorden og Vesterålen</t>
        </is>
      </c>
      <c r="B18" s="3">
        <f>B38+D38+F38+H38+J38+L38+N38+P38+R38+T38+V38+X38</f>
        <v/>
      </c>
      <c r="C18" s="3">
        <f>C38+E38+G38+I38+K38+M38+O38+Q38+S38+U38+W38+Y38</f>
        <v/>
      </c>
      <c r="D18" s="3">
        <f>SUM(B18:C18)</f>
        <v/>
      </c>
    </row>
    <row r="19">
      <c r="A19" t="inlineStr">
        <is>
          <t>Område 10: Andøya til Senja</t>
        </is>
      </c>
      <c r="B19" s="3">
        <f>B39+D39+F39+H39+J39+L39+N39+P39+R39+T39+V39+X39</f>
        <v/>
      </c>
      <c r="C19" s="3">
        <f>C39+E39+G39+I39+K39+M39+O39+Q39+S39+U39+W39+Y39</f>
        <v/>
      </c>
      <c r="D19" s="3">
        <f>SUM(B19:C19)</f>
        <v/>
      </c>
    </row>
    <row r="20">
      <c r="A20" t="inlineStr">
        <is>
          <t>Område 11: Kvaløy til Loppa</t>
        </is>
      </c>
      <c r="B20" s="3">
        <f>B40+D40+F40+H40+J40+L40+N40+P40+R40+T40+V40+X40</f>
        <v/>
      </c>
      <c r="C20" s="3">
        <f>C40+E40+G40+I40+K40+M40+O40+Q40+S40+U40+W40+Y40</f>
        <v/>
      </c>
      <c r="D20" s="3">
        <f>SUM(B20:C20)</f>
        <v/>
      </c>
    </row>
    <row r="21">
      <c r="A21" t="inlineStr">
        <is>
          <t>Område 12: Vest-Finnmark</t>
        </is>
      </c>
      <c r="B21" s="3">
        <f>B41+D41+F41+H41+J41+L41+N41+P41+R41+T41+V41+X41</f>
        <v/>
      </c>
      <c r="C21" s="3">
        <f>C41+E41+G41+I41+K41+M41+O41+Q41+S41+U41+W41+Y41</f>
        <v/>
      </c>
      <c r="D21" s="3">
        <f>SUM(B21:C21)</f>
        <v/>
      </c>
    </row>
    <row r="22">
      <c r="A22" t="inlineStr">
        <is>
          <t>Område 13: Øst-Finnmark</t>
        </is>
      </c>
      <c r="B22" s="3">
        <f>B42+D42+F42+H42+J42+L42+N42+P42+R42+T42+V42+X42</f>
        <v/>
      </c>
      <c r="C22" s="3">
        <f>C42+E42+G42+I42+K42+M42+O42+Q42+S42+U42+W42+Y42</f>
        <v/>
      </c>
      <c r="D22" s="3">
        <f>SUM(B22:C22)</f>
        <v/>
      </c>
    </row>
    <row r="23">
      <c r="A23" t="inlineStr">
        <is>
          <t>Stamfisk, forskning og undervisning</t>
        </is>
      </c>
      <c r="B23" s="3">
        <f>B43+D43+F43+H43+J43+L43+N43+P43+R43+T43+V43+X43</f>
        <v/>
      </c>
      <c r="C23" s="3">
        <f>C43+E43+G43+I43+K43+M43+O43+Q43+S43+U43+W43+Y43</f>
        <v/>
      </c>
      <c r="D23" s="3">
        <f>SUM(B23:C23)</f>
        <v/>
      </c>
    </row>
    <row r="24" customFormat="1" s="26">
      <c r="A24" s="1" t="inlineStr">
        <is>
          <t>Totalt</t>
        </is>
      </c>
      <c r="B24" s="4">
        <f>SUM(B10:B23)</f>
        <v/>
      </c>
      <c r="C24" s="4">
        <f>SUM(C10:C23)</f>
        <v/>
      </c>
      <c r="D24" s="4">
        <f>SUM(D10:D23)</f>
        <v/>
      </c>
    </row>
    <row r="27" ht="15.75" customFormat="1" customHeight="1" s="26">
      <c r="A27" s="17" t="inlineStr">
        <is>
          <t>Innrapportert fôrforbruk fordelt på laks og regnbueørret i 2019. Tall i tonn.</t>
        </is>
      </c>
      <c r="B27" s="18" t="n"/>
      <c r="C27" s="18" t="n"/>
      <c r="D27" s="18" t="n"/>
      <c r="E27" s="18" t="n"/>
      <c r="F27" s="18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</row>
    <row r="28" ht="15.75" customFormat="1" customHeight="1" s="26">
      <c r="A28" s="5" t="n"/>
      <c r="B28" s="25" t="inlineStr">
        <is>
          <t>Januar</t>
        </is>
      </c>
      <c r="D28" s="25" t="inlineStr">
        <is>
          <t>Februar</t>
        </is>
      </c>
      <c r="F28" s="25" t="inlineStr">
        <is>
          <t>Mars</t>
        </is>
      </c>
      <c r="H28" s="25" t="inlineStr">
        <is>
          <t>April</t>
        </is>
      </c>
      <c r="J28" s="25" t="inlineStr">
        <is>
          <t>Mai</t>
        </is>
      </c>
      <c r="L28" s="25" t="inlineStr">
        <is>
          <t>Juni</t>
        </is>
      </c>
      <c r="N28" s="25" t="inlineStr">
        <is>
          <t>Juli</t>
        </is>
      </c>
      <c r="P28" s="25" t="inlineStr">
        <is>
          <t>August</t>
        </is>
      </c>
      <c r="R28" s="25" t="inlineStr">
        <is>
          <t>September</t>
        </is>
      </c>
      <c r="T28" s="25" t="inlineStr">
        <is>
          <t>Oktober</t>
        </is>
      </c>
      <c r="V28" s="25" t="inlineStr">
        <is>
          <t>November</t>
        </is>
      </c>
      <c r="X28" s="25" t="inlineStr">
        <is>
          <t>Desember</t>
        </is>
      </c>
    </row>
    <row r="29" customFormat="1" s="26">
      <c r="A29" s="1" t="inlineStr">
        <is>
          <t>Produksjonsområde:</t>
        </is>
      </c>
      <c r="B29" s="2" t="inlineStr">
        <is>
          <t xml:space="preserve">Laks </t>
        </is>
      </c>
      <c r="C29" s="2" t="inlineStr">
        <is>
          <t>Regnbueøret</t>
        </is>
      </c>
      <c r="D29" s="2" t="inlineStr">
        <is>
          <t xml:space="preserve">Laks </t>
        </is>
      </c>
      <c r="E29" s="2" t="inlineStr">
        <is>
          <t>Regnbueøret</t>
        </is>
      </c>
      <c r="F29" s="2" t="inlineStr">
        <is>
          <t xml:space="preserve">Laks </t>
        </is>
      </c>
      <c r="G29" s="2" t="inlineStr">
        <is>
          <t>Regnbueøret</t>
        </is>
      </c>
      <c r="H29" s="2" t="inlineStr">
        <is>
          <t xml:space="preserve">Laks </t>
        </is>
      </c>
      <c r="I29" s="2" t="inlineStr">
        <is>
          <t>Regnbueøret</t>
        </is>
      </c>
      <c r="J29" s="2" t="inlineStr">
        <is>
          <t xml:space="preserve">Laks </t>
        </is>
      </c>
      <c r="K29" s="2" t="inlineStr">
        <is>
          <t>Regnbueøret</t>
        </is>
      </c>
      <c r="L29" s="2" t="inlineStr">
        <is>
          <t xml:space="preserve">Laks </t>
        </is>
      </c>
      <c r="M29" s="2" t="inlineStr">
        <is>
          <t>Regnbueøret</t>
        </is>
      </c>
      <c r="N29" s="2" t="inlineStr">
        <is>
          <t xml:space="preserve">Laks </t>
        </is>
      </c>
      <c r="O29" s="2" t="inlineStr">
        <is>
          <t>Regnbueøret</t>
        </is>
      </c>
      <c r="P29" s="2" t="inlineStr">
        <is>
          <t xml:space="preserve">Laks </t>
        </is>
      </c>
      <c r="Q29" s="2" t="inlineStr">
        <is>
          <t>Regnbueøret</t>
        </is>
      </c>
      <c r="R29" s="2" t="inlineStr">
        <is>
          <t xml:space="preserve">Laks </t>
        </is>
      </c>
      <c r="S29" s="2" t="inlineStr">
        <is>
          <t>Regnbueøret</t>
        </is>
      </c>
      <c r="T29" s="2" t="inlineStr">
        <is>
          <t xml:space="preserve">Laks </t>
        </is>
      </c>
      <c r="U29" s="2" t="inlineStr">
        <is>
          <t>Regnbueøret</t>
        </is>
      </c>
      <c r="V29" s="2" t="inlineStr">
        <is>
          <t xml:space="preserve">Laks </t>
        </is>
      </c>
      <c r="W29" s="2" t="inlineStr">
        <is>
          <t>Regnbueøret</t>
        </is>
      </c>
      <c r="X29" s="2" t="inlineStr">
        <is>
          <t xml:space="preserve">Laks </t>
        </is>
      </c>
      <c r="Y29" s="2" t="inlineStr">
        <is>
          <t>Regnbueøret</t>
        </is>
      </c>
    </row>
    <row r="30">
      <c r="A30" t="inlineStr">
        <is>
          <t>Område 1: Svenskegrensen til Jæren</t>
        </is>
      </c>
      <c r="B30" s="3" t="n">
        <v>2522.7</v>
      </c>
      <c r="C30" s="3" t="n">
        <v>0</v>
      </c>
      <c r="D30" s="3" t="n">
        <v>1748.2</v>
      </c>
      <c r="E30" s="3" t="n">
        <v>0</v>
      </c>
      <c r="F30" s="3" t="n">
        <v>1522.4</v>
      </c>
      <c r="G30" s="3" t="n">
        <v>0</v>
      </c>
      <c r="H30" s="3" t="n">
        <v>1525</v>
      </c>
      <c r="I30" s="3" t="n">
        <v>0</v>
      </c>
      <c r="J30" s="3" t="n">
        <v>957</v>
      </c>
      <c r="K30" s="3" t="n">
        <v>0</v>
      </c>
      <c r="L30" s="3" t="n">
        <v>722.2</v>
      </c>
      <c r="M30" s="3" t="n">
        <v>0</v>
      </c>
      <c r="N30" s="3" t="n">
        <v>1116.6</v>
      </c>
      <c r="O30" s="3" t="n">
        <v>0</v>
      </c>
      <c r="P30" s="3" t="n">
        <v>1235</v>
      </c>
      <c r="Q30" s="3" t="n">
        <v>0</v>
      </c>
      <c r="R30" s="3" t="n">
        <v>957.2</v>
      </c>
      <c r="S30" s="3" t="n">
        <v>0</v>
      </c>
      <c r="T30" s="3" t="n">
        <v>1974.8</v>
      </c>
      <c r="U30" s="3" t="n">
        <v>0</v>
      </c>
      <c r="V30" s="3" t="n">
        <v>1928.8</v>
      </c>
      <c r="W30" s="3" t="n">
        <v>0</v>
      </c>
      <c r="X30" s="3" t="n">
        <v>1757.4</v>
      </c>
      <c r="Y30" s="3" t="n">
        <v>0</v>
      </c>
    </row>
    <row r="31">
      <c r="A31" t="inlineStr">
        <is>
          <t>Område 2: Ryfylke</t>
        </is>
      </c>
      <c r="B31" s="3" t="n">
        <v>6767.5</v>
      </c>
      <c r="C31" s="3" t="n">
        <v>0</v>
      </c>
      <c r="D31" s="3" t="n">
        <v>5355.4</v>
      </c>
      <c r="E31" s="3" t="n">
        <v>0</v>
      </c>
      <c r="F31" s="3" t="n">
        <v>5544.2</v>
      </c>
      <c r="G31" s="3" t="n">
        <v>0</v>
      </c>
      <c r="H31" s="3" t="n">
        <v>5366.3</v>
      </c>
      <c r="I31" s="3" t="n">
        <v>0</v>
      </c>
      <c r="J31" s="3" t="n">
        <v>6854.2</v>
      </c>
      <c r="K31" s="3" t="n">
        <v>0</v>
      </c>
      <c r="L31" s="3" t="n">
        <v>8947.700000000001</v>
      </c>
      <c r="M31" s="3" t="n">
        <v>0</v>
      </c>
      <c r="N31" s="3" t="n">
        <v>9276.5</v>
      </c>
      <c r="O31" s="3" t="n">
        <v>0</v>
      </c>
      <c r="P31" s="3" t="n">
        <v>10942.7</v>
      </c>
      <c r="Q31" s="3" t="n">
        <v>0</v>
      </c>
      <c r="R31" s="3" t="n">
        <v>11698.3</v>
      </c>
      <c r="S31" s="3" t="n">
        <v>0</v>
      </c>
      <c r="T31" s="3" t="n">
        <v>13165.5</v>
      </c>
      <c r="U31" s="3" t="n">
        <v>0</v>
      </c>
      <c r="V31" s="3" t="n">
        <v>10058.6</v>
      </c>
      <c r="W31" s="3" t="n">
        <v>0</v>
      </c>
      <c r="X31" s="3" t="n">
        <v>8169</v>
      </c>
      <c r="Y31" s="3" t="n">
        <v>0</v>
      </c>
    </row>
    <row r="32">
      <c r="A32" t="inlineStr">
        <is>
          <t>Område 3: Karmøy til Sotra</t>
        </is>
      </c>
      <c r="B32" s="3" t="n">
        <v>12915.8</v>
      </c>
      <c r="C32" s="3" t="n">
        <v>1165.8</v>
      </c>
      <c r="D32" s="3" t="n">
        <v>10280.6</v>
      </c>
      <c r="E32" s="3" t="n">
        <v>1110.7</v>
      </c>
      <c r="F32" s="3" t="n">
        <v>11336.2</v>
      </c>
      <c r="G32" s="3" t="n">
        <v>1151.7</v>
      </c>
      <c r="H32" s="3" t="n">
        <v>12657.9</v>
      </c>
      <c r="I32" s="3" t="n">
        <v>1495.8</v>
      </c>
      <c r="J32" s="3" t="n">
        <v>15641.9</v>
      </c>
      <c r="K32" s="3" t="n">
        <v>2143.9</v>
      </c>
      <c r="L32" s="3" t="n">
        <v>18981.5</v>
      </c>
      <c r="M32" s="3" t="n">
        <v>3126</v>
      </c>
      <c r="N32" s="3" t="n">
        <v>18814.4</v>
      </c>
      <c r="O32" s="3" t="n">
        <v>3203.8</v>
      </c>
      <c r="P32" s="3" t="n">
        <v>19990</v>
      </c>
      <c r="Q32" s="3" t="n">
        <v>3193.4</v>
      </c>
      <c r="R32" s="3" t="n">
        <v>20946.1</v>
      </c>
      <c r="S32" s="3" t="n">
        <v>2588.7</v>
      </c>
      <c r="T32" s="3" t="n">
        <v>22566.6</v>
      </c>
      <c r="U32" s="3" t="n">
        <v>2731.7</v>
      </c>
      <c r="V32" s="3" t="n">
        <v>21025.5</v>
      </c>
      <c r="W32" s="3" t="n">
        <v>2349.7</v>
      </c>
      <c r="X32" s="3" t="n">
        <v>19469.5</v>
      </c>
      <c r="Y32" s="3" t="n">
        <v>2418.1</v>
      </c>
    </row>
    <row r="33">
      <c r="A33" t="inlineStr">
        <is>
          <t>Område 4: Nordhordland til Stadt</t>
        </is>
      </c>
      <c r="B33" s="3" t="n">
        <v>10298.7</v>
      </c>
      <c r="C33" s="3" t="n">
        <v>3620.2</v>
      </c>
      <c r="D33" s="3" t="n">
        <v>7805.4</v>
      </c>
      <c r="E33" s="3" t="n">
        <v>3069</v>
      </c>
      <c r="F33" s="3" t="n">
        <v>7794.4</v>
      </c>
      <c r="G33" s="3" t="n">
        <v>3447</v>
      </c>
      <c r="H33" s="3" t="n">
        <v>8345.700000000001</v>
      </c>
      <c r="I33" s="3" t="n">
        <v>3770.8</v>
      </c>
      <c r="J33" s="3" t="n">
        <v>10037.2</v>
      </c>
      <c r="K33" s="3" t="n">
        <v>5384.3</v>
      </c>
      <c r="L33" s="3" t="n">
        <v>12645.2</v>
      </c>
      <c r="M33" s="3" t="n">
        <v>7198.7</v>
      </c>
      <c r="N33" s="3" t="n">
        <v>16224.6</v>
      </c>
      <c r="O33" s="3" t="n">
        <v>8284</v>
      </c>
      <c r="P33" s="3" t="n">
        <v>19498.2</v>
      </c>
      <c r="Q33" s="3" t="n">
        <v>8514.799999999999</v>
      </c>
      <c r="R33" s="3" t="n">
        <v>18953.1</v>
      </c>
      <c r="S33" s="3" t="n">
        <v>6667.7</v>
      </c>
      <c r="T33" s="3" t="n">
        <v>17520.1</v>
      </c>
      <c r="U33" s="3" t="n">
        <v>6229.6</v>
      </c>
      <c r="V33" s="3" t="n">
        <v>14645.5</v>
      </c>
      <c r="W33" s="3" t="n">
        <v>5679.3</v>
      </c>
      <c r="X33" s="3" t="n">
        <v>13175.2</v>
      </c>
      <c r="Y33" s="3" t="n">
        <v>5210</v>
      </c>
    </row>
    <row r="34">
      <c r="A34" t="inlineStr">
        <is>
          <t>Område 5: Stadt til Hustadvika</t>
        </is>
      </c>
      <c r="B34" s="3" t="n">
        <v>4955.7</v>
      </c>
      <c r="C34" s="3" t="n">
        <v>1335.8</v>
      </c>
      <c r="D34" s="3" t="n">
        <v>4806.1</v>
      </c>
      <c r="E34" s="3" t="n">
        <v>1130.3</v>
      </c>
      <c r="F34" s="3" t="n">
        <v>5800.2</v>
      </c>
      <c r="G34" s="3" t="n">
        <v>1057</v>
      </c>
      <c r="H34" s="3" t="n">
        <v>6849.2</v>
      </c>
      <c r="I34" s="3" t="n">
        <v>1475.1</v>
      </c>
      <c r="J34" s="3" t="n">
        <v>8190.9</v>
      </c>
      <c r="K34" s="3" t="n">
        <v>1601.2</v>
      </c>
      <c r="L34" s="3" t="n">
        <v>8161.4</v>
      </c>
      <c r="M34" s="3" t="n">
        <v>1579.5</v>
      </c>
      <c r="N34" s="3" t="n">
        <v>9776.5</v>
      </c>
      <c r="O34" s="3" t="n">
        <v>1984.9</v>
      </c>
      <c r="P34" s="3" t="n">
        <v>11893</v>
      </c>
      <c r="Q34" s="3" t="n">
        <v>1210.6</v>
      </c>
      <c r="R34" s="3" t="n">
        <v>8252.4</v>
      </c>
      <c r="S34" s="3" t="n">
        <v>1404.4</v>
      </c>
      <c r="T34" s="3" t="n">
        <v>6256</v>
      </c>
      <c r="U34" s="3" t="n">
        <v>1526.4</v>
      </c>
      <c r="V34" s="3" t="n">
        <v>4877.3</v>
      </c>
      <c r="W34" s="3" t="n">
        <v>981.8</v>
      </c>
      <c r="X34" s="3" t="n">
        <v>4373</v>
      </c>
      <c r="Y34" s="3" t="n">
        <v>1050.8</v>
      </c>
    </row>
    <row r="35">
      <c r="A35" t="inlineStr">
        <is>
          <t>Område 6: Nordmøre og Sør-Trøndelag</t>
        </is>
      </c>
      <c r="B35" s="3" t="n">
        <v>18039.8</v>
      </c>
      <c r="C35" s="3" t="n">
        <v>171.9</v>
      </c>
      <c r="D35" s="3" t="n">
        <v>14836.3</v>
      </c>
      <c r="E35" s="3" t="n">
        <v>127</v>
      </c>
      <c r="F35" s="3" t="n">
        <v>16199.1</v>
      </c>
      <c r="G35" s="3" t="n">
        <v>172.4</v>
      </c>
      <c r="H35" s="3" t="n">
        <v>17626.4</v>
      </c>
      <c r="I35" s="3" t="n">
        <v>251.7</v>
      </c>
      <c r="J35" s="3" t="n">
        <v>19508.2</v>
      </c>
      <c r="K35" s="3" t="n">
        <v>490.1</v>
      </c>
      <c r="L35" s="3" t="n">
        <v>20092.9</v>
      </c>
      <c r="M35" s="3" t="n">
        <v>724</v>
      </c>
      <c r="N35" s="3" t="n">
        <v>23871.6</v>
      </c>
      <c r="O35" s="3" t="n">
        <v>802.4</v>
      </c>
      <c r="P35" s="3" t="n">
        <v>29884.6</v>
      </c>
      <c r="Q35" s="3" t="n">
        <v>931.6</v>
      </c>
      <c r="R35" s="3" t="n">
        <v>31431.4</v>
      </c>
      <c r="S35" s="3" t="n">
        <v>954.8</v>
      </c>
      <c r="T35" s="3" t="n">
        <v>29306.6</v>
      </c>
      <c r="U35" s="3" t="n">
        <v>951.9</v>
      </c>
      <c r="V35" s="3" t="n">
        <v>26722.6</v>
      </c>
      <c r="W35" s="3" t="n">
        <v>797.2</v>
      </c>
      <c r="X35" s="3" t="n">
        <v>25326.2</v>
      </c>
      <c r="Y35" s="3" t="n">
        <v>714.9</v>
      </c>
    </row>
    <row r="36">
      <c r="A36" t="inlineStr">
        <is>
          <t>Område 7: Nord-Trøndelag med Bindal</t>
        </is>
      </c>
      <c r="B36" s="3" t="n">
        <v>10419.7</v>
      </c>
      <c r="C36" s="3" t="n">
        <v>0</v>
      </c>
      <c r="D36" s="3" t="n">
        <v>9699.799999999999</v>
      </c>
      <c r="E36" s="3" t="n">
        <v>0</v>
      </c>
      <c r="F36" s="3" t="n">
        <v>9074.700000000001</v>
      </c>
      <c r="G36" s="3" t="n">
        <v>0</v>
      </c>
      <c r="H36" s="3" t="n">
        <v>9131.9</v>
      </c>
      <c r="I36" s="3" t="n">
        <v>0</v>
      </c>
      <c r="J36" s="3" t="n">
        <v>11643.9</v>
      </c>
      <c r="K36" s="3" t="n">
        <v>0</v>
      </c>
      <c r="L36" s="3" t="n">
        <v>12342.7</v>
      </c>
      <c r="M36" s="3" t="n">
        <v>0</v>
      </c>
      <c r="N36" s="3" t="n">
        <v>14598.2</v>
      </c>
      <c r="O36" s="3" t="n">
        <v>0</v>
      </c>
      <c r="P36" s="3" t="n">
        <v>18109.6</v>
      </c>
      <c r="Q36" s="3" t="n">
        <v>0</v>
      </c>
      <c r="R36" s="3" t="n">
        <v>16713.9</v>
      </c>
      <c r="S36" s="3" t="n">
        <v>0</v>
      </c>
      <c r="T36" s="3" t="n">
        <v>15592</v>
      </c>
      <c r="U36" s="3" t="n">
        <v>0</v>
      </c>
      <c r="V36" s="3" t="n">
        <v>12301.9</v>
      </c>
      <c r="W36" s="3" t="n">
        <v>0</v>
      </c>
      <c r="X36" s="3" t="n">
        <v>10370.9</v>
      </c>
      <c r="Y36" s="3" t="n">
        <v>0</v>
      </c>
    </row>
    <row r="37">
      <c r="A37" t="inlineStr">
        <is>
          <t>Område 8: Helgeland til Bodø</t>
        </is>
      </c>
      <c r="B37" s="3" t="n">
        <v>11069.7</v>
      </c>
      <c r="C37" s="3" t="n">
        <v>0</v>
      </c>
      <c r="D37" s="3" t="n">
        <v>9079.5</v>
      </c>
      <c r="E37" s="3" t="n">
        <v>0</v>
      </c>
      <c r="F37" s="3" t="n">
        <v>9352</v>
      </c>
      <c r="G37" s="3" t="n">
        <v>0</v>
      </c>
      <c r="H37" s="3" t="n">
        <v>9109.700000000001</v>
      </c>
      <c r="I37" s="3" t="n">
        <v>0</v>
      </c>
      <c r="J37" s="3" t="n">
        <v>12080.6</v>
      </c>
      <c r="K37" s="3" t="n">
        <v>0</v>
      </c>
      <c r="L37" s="3" t="n">
        <v>15083.7</v>
      </c>
      <c r="M37" s="3" t="n">
        <v>0</v>
      </c>
      <c r="N37" s="3" t="n">
        <v>19977.3</v>
      </c>
      <c r="O37" s="3" t="n">
        <v>0</v>
      </c>
      <c r="P37" s="3" t="n">
        <v>24578.2</v>
      </c>
      <c r="Q37" s="3" t="n">
        <v>0</v>
      </c>
      <c r="R37" s="3" t="n">
        <v>22785.4</v>
      </c>
      <c r="S37" s="3" t="n">
        <v>0</v>
      </c>
      <c r="T37" s="3" t="n">
        <v>21365.2</v>
      </c>
      <c r="U37" s="3" t="n">
        <v>0</v>
      </c>
      <c r="V37" s="3" t="n">
        <v>17577.5</v>
      </c>
      <c r="W37" s="3" t="n">
        <v>0</v>
      </c>
      <c r="X37" s="3" t="n">
        <v>14135.8</v>
      </c>
      <c r="Y37" s="3" t="n">
        <v>0</v>
      </c>
    </row>
    <row r="38">
      <c r="A38" t="inlineStr">
        <is>
          <t>Område 9: Vestfjorden og Vesterålen</t>
        </is>
      </c>
      <c r="B38" s="3" t="n">
        <v>10937.2</v>
      </c>
      <c r="C38" s="3" t="n">
        <v>511.6</v>
      </c>
      <c r="D38" s="3" t="n">
        <v>8687.9</v>
      </c>
      <c r="E38" s="3" t="n">
        <v>307.7</v>
      </c>
      <c r="F38" s="3" t="n">
        <v>8822.299999999999</v>
      </c>
      <c r="G38" s="3" t="n">
        <v>298.5</v>
      </c>
      <c r="H38" s="3" t="n">
        <v>8334.6</v>
      </c>
      <c r="I38" s="3" t="n">
        <v>277.3</v>
      </c>
      <c r="J38" s="3" t="n">
        <v>8746.299999999999</v>
      </c>
      <c r="K38" s="3" t="n">
        <v>397.1</v>
      </c>
      <c r="L38" s="3" t="n">
        <v>11119.2</v>
      </c>
      <c r="M38" s="3" t="n">
        <v>395.7</v>
      </c>
      <c r="N38" s="3" t="n">
        <v>14624.8</v>
      </c>
      <c r="O38" s="3" t="n">
        <v>381.9</v>
      </c>
      <c r="P38" s="3" t="n">
        <v>16043.9</v>
      </c>
      <c r="Q38" s="3" t="n">
        <v>392.3</v>
      </c>
      <c r="R38" s="3" t="n">
        <v>14573.6</v>
      </c>
      <c r="S38" s="3" t="n">
        <v>270.6</v>
      </c>
      <c r="T38" s="3" t="n">
        <v>13953.4</v>
      </c>
      <c r="U38" s="3" t="n">
        <v>281.1</v>
      </c>
      <c r="V38" s="3" t="n">
        <v>12245.5</v>
      </c>
      <c r="W38" s="3" t="n">
        <v>242</v>
      </c>
      <c r="X38" s="3" t="n">
        <v>9893.6</v>
      </c>
      <c r="Y38" s="3" t="n">
        <v>286.5</v>
      </c>
    </row>
    <row r="39">
      <c r="A39" t="inlineStr">
        <is>
          <t>Område 10: Andøya til Senja</t>
        </is>
      </c>
      <c r="B39" s="3" t="n">
        <v>11401.8</v>
      </c>
      <c r="C39" s="3" t="n">
        <v>0</v>
      </c>
      <c r="D39" s="3" t="n">
        <v>8141.3</v>
      </c>
      <c r="E39" s="3" t="n">
        <v>8.800000000000001</v>
      </c>
      <c r="F39" s="3" t="n">
        <v>7484.8</v>
      </c>
      <c r="G39" s="3" t="n">
        <v>15.3</v>
      </c>
      <c r="H39" s="3" t="n">
        <v>7222.1</v>
      </c>
      <c r="I39" s="3" t="n">
        <v>16.7</v>
      </c>
      <c r="J39" s="3" t="n">
        <v>7466</v>
      </c>
      <c r="K39" s="3" t="n">
        <v>35</v>
      </c>
      <c r="L39" s="3" t="n">
        <v>9815.4</v>
      </c>
      <c r="M39" s="3" t="n">
        <v>81</v>
      </c>
      <c r="N39" s="3" t="n">
        <v>14355</v>
      </c>
      <c r="O39" s="3" t="n">
        <v>99.09999999999999</v>
      </c>
      <c r="P39" s="3" t="n">
        <v>17520.1</v>
      </c>
      <c r="Q39" s="3" t="n">
        <v>195.5</v>
      </c>
      <c r="R39" s="3" t="n">
        <v>18532.5</v>
      </c>
      <c r="S39" s="3" t="n">
        <v>146.3</v>
      </c>
      <c r="T39" s="3" t="n">
        <v>18418.7</v>
      </c>
      <c r="U39" s="3" t="n">
        <v>149.7</v>
      </c>
      <c r="V39" s="3" t="n">
        <v>13873.7</v>
      </c>
      <c r="W39" s="3" t="n">
        <v>191.6</v>
      </c>
      <c r="X39" s="3" t="n">
        <v>11597.1</v>
      </c>
      <c r="Y39" s="3" t="n">
        <v>116.4</v>
      </c>
    </row>
    <row r="40">
      <c r="A40" t="inlineStr">
        <is>
          <t>Område 11: Kvaløy til Loppa</t>
        </is>
      </c>
      <c r="B40" s="3" t="n">
        <v>4853.4</v>
      </c>
      <c r="C40" s="3" t="n">
        <v>0</v>
      </c>
      <c r="D40" s="3" t="n">
        <v>3496.4</v>
      </c>
      <c r="E40" s="3" t="n">
        <v>0</v>
      </c>
      <c r="F40" s="3" t="n">
        <v>3283.5</v>
      </c>
      <c r="G40" s="3" t="n">
        <v>0</v>
      </c>
      <c r="H40" s="3" t="n">
        <v>3141.9</v>
      </c>
      <c r="I40" s="3" t="n">
        <v>0</v>
      </c>
      <c r="J40" s="3" t="n">
        <v>3922.4</v>
      </c>
      <c r="K40" s="3" t="n">
        <v>0</v>
      </c>
      <c r="L40" s="3" t="n">
        <v>5628.5</v>
      </c>
      <c r="M40" s="3" t="n">
        <v>0</v>
      </c>
      <c r="N40" s="3" t="n">
        <v>9522.799999999999</v>
      </c>
      <c r="O40" s="3" t="n">
        <v>0</v>
      </c>
      <c r="P40" s="3" t="n">
        <v>10991.1</v>
      </c>
      <c r="Q40" s="3" t="n">
        <v>0</v>
      </c>
      <c r="R40" s="3" t="n">
        <v>9466.6</v>
      </c>
      <c r="S40" s="3" t="n">
        <v>0</v>
      </c>
      <c r="T40" s="3" t="n">
        <v>9918</v>
      </c>
      <c r="U40" s="3" t="n">
        <v>0</v>
      </c>
      <c r="V40" s="3" t="n">
        <v>7192.5</v>
      </c>
      <c r="W40" s="3" t="n">
        <v>0</v>
      </c>
      <c r="X40" s="3" t="n">
        <v>5147.3</v>
      </c>
      <c r="Y40" s="3" t="n">
        <v>0</v>
      </c>
    </row>
    <row r="41">
      <c r="A41" t="inlineStr">
        <is>
          <t>Område 12: Vest-Finnmark</t>
        </is>
      </c>
      <c r="B41" s="3" t="n">
        <v>9478.700000000001</v>
      </c>
      <c r="C41" s="3" t="n">
        <v>0</v>
      </c>
      <c r="D41" s="3" t="n">
        <v>7117.8</v>
      </c>
      <c r="E41" s="3" t="n">
        <v>0</v>
      </c>
      <c r="F41" s="3" t="n">
        <v>7368.7</v>
      </c>
      <c r="G41" s="3" t="n">
        <v>0</v>
      </c>
      <c r="H41" s="3" t="n">
        <v>6875.8</v>
      </c>
      <c r="I41" s="3" t="n">
        <v>0</v>
      </c>
      <c r="J41" s="3" t="n">
        <v>8611.1</v>
      </c>
      <c r="K41" s="3" t="n">
        <v>0</v>
      </c>
      <c r="L41" s="3" t="n">
        <v>10588.2</v>
      </c>
      <c r="M41" s="3" t="n">
        <v>0</v>
      </c>
      <c r="N41" s="3" t="n">
        <v>16319</v>
      </c>
      <c r="O41" s="3" t="n">
        <v>0</v>
      </c>
      <c r="P41" s="3" t="n">
        <v>19120.5</v>
      </c>
      <c r="Q41" s="3" t="n">
        <v>0</v>
      </c>
      <c r="R41" s="3" t="n">
        <v>18178.7</v>
      </c>
      <c r="S41" s="3" t="n">
        <v>0</v>
      </c>
      <c r="T41" s="3" t="n">
        <v>18288.2</v>
      </c>
      <c r="U41" s="3" t="n">
        <v>0</v>
      </c>
      <c r="V41" s="3" t="n">
        <v>12928.5</v>
      </c>
      <c r="W41" s="3" t="n">
        <v>0</v>
      </c>
      <c r="X41" s="3" t="n">
        <v>10165</v>
      </c>
      <c r="Y41" s="3" t="n">
        <v>0</v>
      </c>
    </row>
    <row r="42">
      <c r="A42" t="inlineStr">
        <is>
          <t>Område 13: Øst-Finnmark</t>
        </is>
      </c>
      <c r="B42" s="3" t="n">
        <v>277.5</v>
      </c>
      <c r="C42" s="3" t="n">
        <v>0</v>
      </c>
      <c r="D42" s="3" t="n">
        <v>137.7</v>
      </c>
      <c r="E42" s="3" t="n">
        <v>0</v>
      </c>
      <c r="F42" s="3" t="n">
        <v>144.8</v>
      </c>
      <c r="G42" s="3" t="n">
        <v>0</v>
      </c>
      <c r="H42" s="3" t="n">
        <v>134.8</v>
      </c>
      <c r="I42" s="3" t="n">
        <v>0</v>
      </c>
      <c r="J42" s="3" t="n">
        <v>262.9</v>
      </c>
      <c r="K42" s="3" t="n">
        <v>0</v>
      </c>
      <c r="L42" s="3" t="n">
        <v>438.1</v>
      </c>
      <c r="M42" s="3" t="n">
        <v>0</v>
      </c>
      <c r="N42" s="3" t="n">
        <v>966.7</v>
      </c>
      <c r="O42" s="3" t="n">
        <v>0</v>
      </c>
      <c r="P42" s="3" t="n">
        <v>1490.7</v>
      </c>
      <c r="Q42" s="3" t="n">
        <v>0</v>
      </c>
      <c r="R42" s="3" t="n">
        <v>1687.6</v>
      </c>
      <c r="S42" s="3" t="n">
        <v>0</v>
      </c>
      <c r="T42" s="3" t="n">
        <v>1847.3</v>
      </c>
      <c r="U42" s="3" t="n">
        <v>0</v>
      </c>
      <c r="V42" s="3" t="n">
        <v>1221.2</v>
      </c>
      <c r="W42" s="3" t="n">
        <v>0</v>
      </c>
      <c r="X42" s="3" t="n">
        <v>720.6</v>
      </c>
      <c r="Y42" s="3" t="n">
        <v>0</v>
      </c>
    </row>
    <row r="43">
      <c r="A43" t="inlineStr">
        <is>
          <t>Stamfisk, forskning og undervisning</t>
        </is>
      </c>
      <c r="B43" s="3" t="n">
        <v>2475</v>
      </c>
      <c r="C43" s="3" t="n">
        <v>385</v>
      </c>
      <c r="D43" s="3" t="n">
        <v>2077.1</v>
      </c>
      <c r="E43" s="3" t="n">
        <v>201.4</v>
      </c>
      <c r="F43" s="3" t="n">
        <v>2363</v>
      </c>
      <c r="G43" s="3" t="n">
        <v>190.6</v>
      </c>
      <c r="H43" s="3" t="n">
        <v>2204.8</v>
      </c>
      <c r="I43" s="3" t="n">
        <v>246.4</v>
      </c>
      <c r="J43" s="3" t="n">
        <v>2438.6</v>
      </c>
      <c r="K43" s="3" t="n">
        <v>416</v>
      </c>
      <c r="L43" s="3" t="n">
        <v>2651</v>
      </c>
      <c r="M43" s="3" t="n">
        <v>780</v>
      </c>
      <c r="N43" s="3" t="n">
        <v>3590</v>
      </c>
      <c r="O43" s="3" t="n">
        <v>1001.4</v>
      </c>
      <c r="P43" s="3" t="n">
        <v>4218.3</v>
      </c>
      <c r="Q43" s="3" t="n">
        <v>791.5</v>
      </c>
      <c r="R43" s="3" t="n">
        <v>4625.8</v>
      </c>
      <c r="S43" s="3" t="n">
        <v>703.4</v>
      </c>
      <c r="T43" s="3" t="n">
        <v>4232.2</v>
      </c>
      <c r="U43" s="3" t="n">
        <v>701.7</v>
      </c>
      <c r="V43" s="3" t="n">
        <v>3074.2</v>
      </c>
      <c r="W43" s="3" t="n">
        <v>557.9</v>
      </c>
      <c r="X43" s="3" t="n">
        <v>2687.7</v>
      </c>
      <c r="Y43" s="3" t="n">
        <v>302.2</v>
      </c>
    </row>
    <row r="44" customFormat="1" s="26">
      <c r="A44" s="1" t="inlineStr">
        <is>
          <t>Totalt</t>
        </is>
      </c>
      <c r="B44" s="4">
        <f>SUM(B30:B43)</f>
        <v/>
      </c>
      <c r="C44" s="4">
        <f>SUM(C30:C43)</f>
        <v/>
      </c>
      <c r="D44" s="4">
        <f>SUM(D30:D43)</f>
        <v/>
      </c>
      <c r="E44" s="4">
        <f>SUM(E30:E43)</f>
        <v/>
      </c>
      <c r="F44" s="4">
        <f>SUM(F30:F43)</f>
        <v/>
      </c>
      <c r="G44" s="4">
        <f>SUM(G30:G43)</f>
        <v/>
      </c>
      <c r="H44" s="4">
        <f>SUM(H30:H43)</f>
        <v/>
      </c>
      <c r="I44" s="4">
        <f>SUM(I30:I43)</f>
        <v/>
      </c>
      <c r="J44" s="4">
        <f>SUM(J30:J43)</f>
        <v/>
      </c>
      <c r="K44" s="4">
        <f>SUM(K30:K43)</f>
        <v/>
      </c>
      <c r="L44" s="4">
        <f>SUM(L30:L43)</f>
        <v/>
      </c>
      <c r="M44" s="4">
        <f>SUM(M30:M43)</f>
        <v/>
      </c>
      <c r="N44" s="4">
        <f>SUM(N30:N43)</f>
        <v/>
      </c>
      <c r="O44" s="4">
        <f>SUM(O30:O43)</f>
        <v/>
      </c>
      <c r="P44" s="4">
        <f>SUM(P30:P43)</f>
        <v/>
      </c>
      <c r="Q44" s="4">
        <f>SUM(Q30:Q43)</f>
        <v/>
      </c>
      <c r="R44" s="4">
        <f>SUM(R30:R43)</f>
        <v/>
      </c>
      <c r="S44" s="4">
        <f>SUM(S30:S43)</f>
        <v/>
      </c>
      <c r="T44" s="4">
        <f>SUM(T30:T43)</f>
        <v/>
      </c>
      <c r="U44" s="4">
        <f>SUM(U30:U43)</f>
        <v/>
      </c>
      <c r="V44" s="4">
        <f>SUM(V30:V43)</f>
        <v/>
      </c>
      <c r="W44" s="4">
        <f>SUM(W30:W43)</f>
        <v/>
      </c>
      <c r="X44" s="4">
        <f>SUM(X30:X43)</f>
        <v/>
      </c>
      <c r="Y44" s="4">
        <f>SUM(Y30:Y43)</f>
        <v/>
      </c>
    </row>
  </sheetData>
  <mergeCells count="12">
    <mergeCell ref="V28:W28"/>
    <mergeCell ref="X28:Y28"/>
    <mergeCell ref="B28:C28"/>
    <mergeCell ref="N28:O28"/>
    <mergeCell ref="T28:U28"/>
    <mergeCell ref="R28:S28"/>
    <mergeCell ref="P28:Q28"/>
    <mergeCell ref="D28:E28"/>
    <mergeCell ref="J28:K28"/>
    <mergeCell ref="F28:G28"/>
    <mergeCell ref="L28:M28"/>
    <mergeCell ref="H28:I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Y45"/>
  <sheetViews>
    <sheetView workbookViewId="0">
      <selection activeCell="A6" sqref="A6"/>
    </sheetView>
  </sheetViews>
  <sheetFormatPr baseColWidth="10" defaultRowHeight="12.75" outlineLevelCol="0"/>
  <cols>
    <col width="38.42578125" customWidth="1" style="21" min="1" max="1"/>
    <col width="10.42578125" bestFit="1" customWidth="1" style="21" min="2" max="2"/>
    <col width="12.85546875" bestFit="1" customWidth="1" style="21" min="3" max="3"/>
    <col width="7.42578125" bestFit="1" customWidth="1" style="21" min="4" max="4"/>
    <col width="12.85546875" bestFit="1" customWidth="1" style="21" min="5" max="5"/>
    <col width="7.42578125" bestFit="1" customWidth="1" style="21" min="6" max="6"/>
    <col width="12.85546875" bestFit="1" customWidth="1" style="21" min="7" max="7"/>
    <col width="7.42578125" bestFit="1" customWidth="1" style="21" min="8" max="8"/>
    <col width="12.85546875" bestFit="1" customWidth="1" style="21" min="9" max="9"/>
    <col width="8.5703125" bestFit="1" customWidth="1" style="21" min="10" max="10"/>
    <col width="12.85546875" customWidth="1" style="21" min="11" max="11"/>
    <col width="8.5703125" bestFit="1" customWidth="1" style="21" min="12" max="12"/>
    <col width="12.85546875" customWidth="1" style="21" min="13" max="13"/>
    <col width="8.5703125" bestFit="1" customWidth="1" style="21" min="14" max="14"/>
    <col width="12.85546875" customWidth="1" style="21" min="15" max="15"/>
    <col width="8.5703125" bestFit="1" customWidth="1" style="21" min="16" max="16"/>
    <col width="12.85546875" customWidth="1" style="21" min="17" max="17"/>
    <col width="8.5703125" bestFit="1" customWidth="1" style="21" min="18" max="18"/>
    <col width="12.85546875" customWidth="1" style="21" min="19" max="19"/>
    <col width="8.5703125" bestFit="1" customWidth="1" style="21" min="20" max="20"/>
    <col width="12.85546875" customWidth="1" style="21" min="21" max="21"/>
    <col width="8.5703125" bestFit="1" customWidth="1" style="21" min="22" max="22"/>
    <col width="12.85546875" customWidth="1" style="21" min="23" max="23"/>
    <col width="8.5703125" bestFit="1" customWidth="1" style="21" min="24" max="24"/>
    <col width="12.85546875" customWidth="1" style="21" min="25" max="25"/>
    <col width="11.42578125" customWidth="1" style="21" min="26" max="27"/>
    <col width="11.42578125" customWidth="1" style="21" min="28" max="16384"/>
  </cols>
  <sheetData>
    <row r="1" ht="27.75" customFormat="1" customHeight="1" s="11">
      <c r="A1" s="9" t="inlineStr">
        <is>
          <t>Fôrforbruk 2018 (PRODUKSJONSOMRÅDE)</t>
        </is>
      </c>
      <c r="B1" s="10" t="n"/>
      <c r="C1" s="10" t="n"/>
      <c r="D1" s="10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0" t="n"/>
      <c r="O1" s="10" t="n"/>
      <c r="P1" s="10" t="n"/>
      <c r="Q1" s="10" t="n"/>
      <c r="R1" s="10" t="n"/>
      <c r="S1" s="10" t="n"/>
      <c r="T1" s="10" t="n"/>
      <c r="U1" s="10" t="n"/>
      <c r="V1" s="10" t="n"/>
      <c r="W1" s="10" t="n"/>
      <c r="X1" s="10" t="n"/>
      <c r="Y1" s="10" t="n"/>
    </row>
    <row r="2" ht="18" customFormat="1" customHeight="1" s="11">
      <c r="A2" s="12" t="inlineStr">
        <is>
          <t>Tall spesifisert på produksjonsområde og art</t>
        </is>
      </c>
      <c r="B2" s="13" t="n"/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</row>
    <row r="3">
      <c r="A3" s="14" t="n"/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  <c r="H4" s="15" t="n"/>
      <c r="I4" s="15" t="n"/>
      <c r="J4" s="15" t="n"/>
      <c r="K4" s="15" t="n"/>
      <c r="L4" s="15" t="n"/>
      <c r="M4" s="15" t="n"/>
      <c r="N4" s="15" t="n"/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</row>
    <row r="5">
      <c r="A5" s="16" t="inlineStr">
        <is>
          <t>Innrapporterte data pr. 21.01.2021</t>
        </is>
      </c>
      <c r="B5" s="22" t="n"/>
      <c r="C5" s="22" t="n"/>
      <c r="D5" s="22" t="n"/>
      <c r="E5" s="22" t="n"/>
      <c r="F5" s="22" t="n"/>
      <c r="G5" s="22" t="n"/>
      <c r="H5" s="22" t="n"/>
      <c r="I5" s="22" t="n"/>
      <c r="J5" s="22" t="n"/>
      <c r="K5" s="22" t="n"/>
      <c r="L5" s="22" t="n"/>
      <c r="M5" s="22" t="n"/>
      <c r="N5" s="22" t="n"/>
      <c r="O5" s="22" t="n"/>
      <c r="P5" s="22" t="n"/>
      <c r="Q5" s="22" t="n"/>
      <c r="R5" s="22" t="n"/>
      <c r="S5" s="22" t="n"/>
      <c r="T5" s="22" t="n"/>
      <c r="U5" s="22" t="n"/>
      <c r="V5" s="22" t="n"/>
      <c r="W5" s="22" t="n"/>
      <c r="X5" s="22" t="n"/>
      <c r="Y5" s="22" t="n"/>
    </row>
    <row r="8" ht="15.75" customFormat="1" customHeight="1" s="26">
      <c r="A8" s="17" t="inlineStr">
        <is>
          <t>Innrapportert fôrforbruk TOTALT i 2018. Tall i tonn.</t>
        </is>
      </c>
    </row>
    <row r="9" ht="15.75" customFormat="1" customHeight="1" s="26">
      <c r="A9" s="5" t="n"/>
      <c r="B9" s="25" t="inlineStr">
        <is>
          <t>Totalt</t>
        </is>
      </c>
    </row>
    <row r="10" customFormat="1" s="26">
      <c r="A10" s="1" t="inlineStr">
        <is>
          <t>Produksjonsområde:</t>
        </is>
      </c>
      <c r="B10" s="2" t="inlineStr">
        <is>
          <t xml:space="preserve">Laks </t>
        </is>
      </c>
      <c r="C10" s="2" t="inlineStr">
        <is>
          <t>Regnbueøret</t>
        </is>
      </c>
    </row>
    <row r="11">
      <c r="A11" t="inlineStr">
        <is>
          <t>Område 1: Svenskegrensen til Jæren</t>
        </is>
      </c>
      <c r="B11" s="3">
        <f>B31+D31+F31+H31+J31+L31+N31+P31+R31+T31+V31+X31</f>
        <v/>
      </c>
      <c r="C11" s="3">
        <f>C31+E31+G31+I31+K31+M31+O31+Q31+S31+U31+W31+Y31</f>
        <v/>
      </c>
    </row>
    <row r="12">
      <c r="A12" t="inlineStr">
        <is>
          <t>Område 2: Ryfylke</t>
        </is>
      </c>
      <c r="B12" s="3">
        <f>B32+D32+F32+H32+J32+L32+N32+P32+R32+T32+V32+X32</f>
        <v/>
      </c>
      <c r="C12" s="3">
        <f>C32+E32+G32+I32+K32+M32+O32+Q32+S32+U32+W32+Y32</f>
        <v/>
      </c>
    </row>
    <row r="13">
      <c r="A13" t="inlineStr">
        <is>
          <t>Område 3: Karmøy til Sotra</t>
        </is>
      </c>
      <c r="B13" s="3">
        <f>B33+D33+F33+H33+J33+L33+N33+P33+R33+T33+V33+X33</f>
        <v/>
      </c>
      <c r="C13" s="3">
        <f>C33+E33+G33+I33+K33+M33+O33+Q33+S33+U33+W33+Y33</f>
        <v/>
      </c>
    </row>
    <row r="14">
      <c r="A14" t="inlineStr">
        <is>
          <t>Område 4: Nordhordland til Stadt</t>
        </is>
      </c>
      <c r="B14" s="3">
        <f>B34+D34+F34+H34+J34+L34+N34+P34+R34+T34+V34+X34</f>
        <v/>
      </c>
      <c r="C14" s="3">
        <f>C34+E34+G34+I34+K34+M34+O34+Q34+S34+U34+W34+Y34</f>
        <v/>
      </c>
    </row>
    <row r="15">
      <c r="A15" t="inlineStr">
        <is>
          <t>Område 5: Stadt til Hustadvika</t>
        </is>
      </c>
      <c r="B15" s="3">
        <f>B35+D35+F35+H35+J35+L35+N35+P35+R35+T35+V35+X35</f>
        <v/>
      </c>
      <c r="C15" s="3">
        <f>C35+E35+G35+I35+K35+M35+O35+Q35+S35+U35+W35+Y35</f>
        <v/>
      </c>
    </row>
    <row r="16">
      <c r="A16" t="inlineStr">
        <is>
          <t>Område 6: Nordmøre og Sør-Trøndelag</t>
        </is>
      </c>
      <c r="B16" s="3">
        <f>B36+D36+F36+H36+J36+L36+N36+P36+R36+T36+V36+X36</f>
        <v/>
      </c>
      <c r="C16" s="3">
        <f>C36+E36+G36+I36+K36+M36+O36+Q36+S36+U36+W36+Y36</f>
        <v/>
      </c>
    </row>
    <row r="17">
      <c r="A17" t="inlineStr">
        <is>
          <t>Område 7: Nord-Trøndelag med Bindal</t>
        </is>
      </c>
      <c r="B17" s="3">
        <f>B37+D37+F37+H37+J37+L37+N37+P37+R37+T37+V37+X37</f>
        <v/>
      </c>
      <c r="C17" s="3">
        <f>C37+E37+G37+I37+K37+M37+O37+Q37+S37+U37+W37+Y37</f>
        <v/>
      </c>
    </row>
    <row r="18">
      <c r="A18" t="inlineStr">
        <is>
          <t>Område 8: Helgeland til Bodø</t>
        </is>
      </c>
      <c r="B18" s="3">
        <f>B38+D38+F38+H38+J38+L38+N38+P38+R38+T38+V38+X38</f>
        <v/>
      </c>
      <c r="C18" s="3">
        <f>C38+E38+G38+I38+K38+M38+O38+Q38+S38+U38+W38+Y38</f>
        <v/>
      </c>
    </row>
    <row r="19">
      <c r="A19" t="inlineStr">
        <is>
          <t>Område 9: Vestfjorden og Vesterålen</t>
        </is>
      </c>
      <c r="B19" s="3">
        <f>B39+D39+F39+H39+J39+L39+N39+P39+R39+T39+V39+X39</f>
        <v/>
      </c>
      <c r="C19" s="3">
        <f>C39+E39+G39+I39+K39+M39+O39+Q39+S39+U39+W39+Y39</f>
        <v/>
      </c>
    </row>
    <row r="20">
      <c r="A20" t="inlineStr">
        <is>
          <t>Område 10: Andøya til Senja</t>
        </is>
      </c>
      <c r="B20" s="3">
        <f>B40+D40+F40+H40+J40+L40+N40+P40+R40+T40+V40+X40</f>
        <v/>
      </c>
      <c r="C20" s="3">
        <f>C40+E40+G40+I40+K40+M40+O40+Q40+S40+U40+W40+Y40</f>
        <v/>
      </c>
    </row>
    <row r="21">
      <c r="A21" t="inlineStr">
        <is>
          <t>Område 11: Kvaløy til Loppa</t>
        </is>
      </c>
      <c r="B21" s="3">
        <f>B41+D41+F41+H41+J41+L41+N41+P41+R41+T41+V41+X41</f>
        <v/>
      </c>
      <c r="C21" s="3">
        <f>C41+E41+G41+I41+K41+M41+O41+Q41+S41+U41+W41+Y41</f>
        <v/>
      </c>
    </row>
    <row r="22">
      <c r="A22" t="inlineStr">
        <is>
          <t>Område 12: Vest-Finnmark</t>
        </is>
      </c>
      <c r="B22" s="3">
        <f>B42+D42+F42+H42+J42+L42+N42+P42+R42+T42+V42+X42</f>
        <v/>
      </c>
      <c r="C22" s="3">
        <f>C42+E42+G42+I42+K42+M42+O42+Q42+S42+U42+W42+Y42</f>
        <v/>
      </c>
    </row>
    <row r="23">
      <c r="A23" t="inlineStr">
        <is>
          <t>Område 13: Øst-Finnmark</t>
        </is>
      </c>
      <c r="B23" s="3">
        <f>B43+D43+F43+H43+J43+L43+N43+P43+R43+T43+V43+X43</f>
        <v/>
      </c>
      <c r="C23" s="3">
        <f>C43+E43+G43+I43+K43+M43+O43+Q43+S43+U43+W43+Y43</f>
        <v/>
      </c>
    </row>
    <row r="24" customFormat="1" s="26">
      <c r="A24" t="inlineStr">
        <is>
          <t>Stamfisk, forskning og undervisning</t>
        </is>
      </c>
      <c r="B24" s="3">
        <f>B44+D44+F44+H44+J44+L44+N44+P44+R44+T44+V44+X44</f>
        <v/>
      </c>
      <c r="C24" s="3">
        <f>C44+E44+G44+I44+K44+M44+O44+Q44+S44+U44+W44+Y44</f>
        <v/>
      </c>
    </row>
    <row r="25">
      <c r="A25" s="1" t="inlineStr">
        <is>
          <t>Totalt</t>
        </is>
      </c>
      <c r="B25" s="4">
        <f>SUM(B11:B24)</f>
        <v/>
      </c>
      <c r="C25" s="4">
        <f>SUM(C11:C24)</f>
        <v/>
      </c>
    </row>
    <row r="27" customFormat="1" s="26"/>
    <row r="28" ht="15.75" customFormat="1" customHeight="1" s="26">
      <c r="A28" s="17" t="inlineStr">
        <is>
          <t>Innrapportert fôrforbruk i 2018. Tall i tonn.</t>
        </is>
      </c>
      <c r="B28" s="18" t="n"/>
      <c r="C28" s="18" t="n"/>
      <c r="D28" s="18" t="n"/>
      <c r="E28" s="18" t="n"/>
      <c r="F28" s="18" t="n"/>
      <c r="G28" s="18" t="n"/>
      <c r="H28" s="18" t="n"/>
      <c r="I28" s="18" t="n"/>
      <c r="J28" s="18" t="n"/>
      <c r="K28" s="18" t="n"/>
      <c r="L28" s="18" t="n"/>
      <c r="M28" s="18" t="n"/>
      <c r="N28" s="18" t="n"/>
      <c r="O28" s="18" t="n"/>
      <c r="P28" s="18" t="n"/>
      <c r="Q28" s="18" t="n"/>
      <c r="R28" s="18" t="n"/>
      <c r="S28" s="18" t="n"/>
      <c r="T28" s="18" t="n"/>
      <c r="U28" s="18" t="n"/>
      <c r="V28" s="18" t="n"/>
      <c r="W28" s="18" t="n"/>
      <c r="X28" s="18" t="n"/>
      <c r="Y28" s="18" t="n"/>
    </row>
    <row r="29" ht="15.75" customFormat="1" customHeight="1" s="26">
      <c r="A29" s="5" t="n"/>
      <c r="B29" s="25" t="inlineStr">
        <is>
          <t>Januar</t>
        </is>
      </c>
      <c r="D29" s="25" t="inlineStr">
        <is>
          <t>Februar</t>
        </is>
      </c>
      <c r="F29" s="25" t="inlineStr">
        <is>
          <t>Mars</t>
        </is>
      </c>
      <c r="H29" s="25" t="inlineStr">
        <is>
          <t>April</t>
        </is>
      </c>
      <c r="J29" s="25" t="inlineStr">
        <is>
          <t>Mai</t>
        </is>
      </c>
      <c r="L29" s="25" t="inlineStr">
        <is>
          <t>Juni</t>
        </is>
      </c>
      <c r="N29" s="25" t="inlineStr">
        <is>
          <t>Juli</t>
        </is>
      </c>
      <c r="P29" s="25" t="inlineStr">
        <is>
          <t>August</t>
        </is>
      </c>
      <c r="R29" s="25" t="inlineStr">
        <is>
          <t>September</t>
        </is>
      </c>
      <c r="T29" s="25" t="inlineStr">
        <is>
          <t>Oktober</t>
        </is>
      </c>
      <c r="V29" s="25" t="inlineStr">
        <is>
          <t>November</t>
        </is>
      </c>
      <c r="X29" s="25" t="inlineStr">
        <is>
          <t>Desember</t>
        </is>
      </c>
    </row>
    <row r="30" customFormat="1" s="26">
      <c r="A30" s="1" t="inlineStr">
        <is>
          <t>Produksjonsområde:</t>
        </is>
      </c>
      <c r="B30" s="2" t="inlineStr">
        <is>
          <t xml:space="preserve">Laks </t>
        </is>
      </c>
      <c r="C30" s="2" t="inlineStr">
        <is>
          <t>Regnbueøret</t>
        </is>
      </c>
      <c r="D30" s="2" t="inlineStr">
        <is>
          <t xml:space="preserve">Laks </t>
        </is>
      </c>
      <c r="E30" s="2" t="inlineStr">
        <is>
          <t>Regnbueøret</t>
        </is>
      </c>
      <c r="F30" s="2" t="inlineStr">
        <is>
          <t xml:space="preserve">Laks </t>
        </is>
      </c>
      <c r="G30" s="2" t="inlineStr">
        <is>
          <t>Regnbueøret</t>
        </is>
      </c>
      <c r="H30" s="2" t="inlineStr">
        <is>
          <t xml:space="preserve">Laks </t>
        </is>
      </c>
      <c r="I30" s="2" t="inlineStr">
        <is>
          <t>Regnbueøret</t>
        </is>
      </c>
      <c r="J30" s="2" t="inlineStr">
        <is>
          <t xml:space="preserve">Laks </t>
        </is>
      </c>
      <c r="K30" s="2" t="inlineStr">
        <is>
          <t>Regnbueøret</t>
        </is>
      </c>
      <c r="L30" s="2" t="inlineStr">
        <is>
          <t xml:space="preserve">Laks </t>
        </is>
      </c>
      <c r="M30" s="2" t="inlineStr">
        <is>
          <t>Regnbueøret</t>
        </is>
      </c>
      <c r="N30" s="2" t="inlineStr">
        <is>
          <t xml:space="preserve">Laks </t>
        </is>
      </c>
      <c r="O30" s="2" t="inlineStr">
        <is>
          <t>Regnbueøret</t>
        </is>
      </c>
      <c r="P30" s="2" t="inlineStr">
        <is>
          <t xml:space="preserve">Laks </t>
        </is>
      </c>
      <c r="Q30" s="2" t="inlineStr">
        <is>
          <t>Regnbueøret</t>
        </is>
      </c>
      <c r="R30" s="2" t="inlineStr">
        <is>
          <t xml:space="preserve">Laks </t>
        </is>
      </c>
      <c r="S30" s="2" t="inlineStr">
        <is>
          <t>Regnbueøret</t>
        </is>
      </c>
      <c r="T30" s="2" t="inlineStr">
        <is>
          <t xml:space="preserve">Laks </t>
        </is>
      </c>
      <c r="U30" s="2" t="inlineStr">
        <is>
          <t>Regnbueøret</t>
        </is>
      </c>
      <c r="V30" s="2" t="inlineStr">
        <is>
          <t xml:space="preserve">Laks </t>
        </is>
      </c>
      <c r="W30" s="2" t="inlineStr">
        <is>
          <t>Regnbueøret</t>
        </is>
      </c>
      <c r="X30" s="2" t="inlineStr">
        <is>
          <t xml:space="preserve">Laks </t>
        </is>
      </c>
      <c r="Y30" s="2" t="inlineStr">
        <is>
          <t>Regnbueøret</t>
        </is>
      </c>
    </row>
    <row r="31">
      <c r="A31" t="inlineStr">
        <is>
          <t>Område 1: Svenskegrensen til Jæren</t>
        </is>
      </c>
      <c r="B31" s="3" t="n">
        <v>1540</v>
      </c>
      <c r="C31" s="3" t="n">
        <v>0</v>
      </c>
      <c r="D31" s="3" t="n">
        <v>818.2</v>
      </c>
      <c r="E31" s="3" t="n">
        <v>0</v>
      </c>
      <c r="F31" s="3" t="n">
        <v>576</v>
      </c>
      <c r="G31" s="3" t="n">
        <v>0</v>
      </c>
      <c r="H31" s="3" t="n">
        <v>760</v>
      </c>
      <c r="I31" s="3" t="n">
        <v>0</v>
      </c>
      <c r="J31" s="3" t="n">
        <v>1330.1</v>
      </c>
      <c r="K31" s="3" t="n">
        <v>0</v>
      </c>
      <c r="L31" s="3" t="n">
        <v>2100.8</v>
      </c>
      <c r="M31" s="3" t="n">
        <v>0</v>
      </c>
      <c r="N31" s="3" t="n">
        <v>2958.4</v>
      </c>
      <c r="O31" s="3" t="n">
        <v>0</v>
      </c>
      <c r="P31" s="3" t="n">
        <v>2588.4</v>
      </c>
      <c r="Q31" s="3" t="n">
        <v>0</v>
      </c>
      <c r="R31" s="3" t="n">
        <v>2181.6</v>
      </c>
      <c r="S31" s="3" t="n">
        <v>0</v>
      </c>
      <c r="T31" s="3" t="n">
        <v>3540.1</v>
      </c>
      <c r="U31" s="3" t="n">
        <v>0</v>
      </c>
      <c r="V31" s="3" t="n">
        <v>3614.4</v>
      </c>
      <c r="W31" s="3" t="n">
        <v>0</v>
      </c>
      <c r="X31" s="3" t="n">
        <v>2508.7</v>
      </c>
      <c r="Y31" s="3" t="n">
        <v>0</v>
      </c>
    </row>
    <row r="32">
      <c r="A32" t="inlineStr">
        <is>
          <t>Område 2: Ryfylke</t>
        </is>
      </c>
      <c r="B32" s="3" t="n">
        <v>4656.5</v>
      </c>
      <c r="C32" s="3" t="n">
        <v>0</v>
      </c>
      <c r="D32" s="3" t="n">
        <v>3070.9</v>
      </c>
      <c r="E32" s="3" t="n">
        <v>0</v>
      </c>
      <c r="F32" s="3" t="n">
        <v>3102.2</v>
      </c>
      <c r="G32" s="3" t="n">
        <v>0</v>
      </c>
      <c r="H32" s="3" t="n">
        <v>3895.2</v>
      </c>
      <c r="I32" s="3" t="n">
        <v>0</v>
      </c>
      <c r="J32" s="3" t="n">
        <v>4881.1</v>
      </c>
      <c r="K32" s="3" t="n">
        <v>0</v>
      </c>
      <c r="L32" s="3" t="n">
        <v>5025.2</v>
      </c>
      <c r="M32" s="3" t="n">
        <v>0</v>
      </c>
      <c r="N32" s="3" t="n">
        <v>6839.6</v>
      </c>
      <c r="O32" s="3" t="n">
        <v>0</v>
      </c>
      <c r="P32" s="3" t="n">
        <v>9675.700000000001</v>
      </c>
      <c r="Q32" s="3" t="n">
        <v>0</v>
      </c>
      <c r="R32" s="3" t="n">
        <v>10886.1</v>
      </c>
      <c r="S32" s="3" t="n">
        <v>0</v>
      </c>
      <c r="T32" s="3" t="n">
        <v>11768.6</v>
      </c>
      <c r="U32" s="3" t="n">
        <v>0</v>
      </c>
      <c r="V32" s="3" t="n">
        <v>10847.8</v>
      </c>
      <c r="W32" s="3" t="n">
        <v>0</v>
      </c>
      <c r="X32" s="3" t="n">
        <v>7822.2</v>
      </c>
      <c r="Y32" s="3" t="n">
        <v>0</v>
      </c>
    </row>
    <row r="33">
      <c r="A33" t="inlineStr">
        <is>
          <t>Område 3: Karmøy til Sotra</t>
        </is>
      </c>
      <c r="B33" s="3" t="n">
        <v>13533.2</v>
      </c>
      <c r="C33" s="3" t="n">
        <v>1597.3</v>
      </c>
      <c r="D33" s="3" t="n">
        <v>10453.2</v>
      </c>
      <c r="E33" s="3" t="n">
        <v>1095.3</v>
      </c>
      <c r="F33" s="3" t="n">
        <v>9064.1</v>
      </c>
      <c r="G33" s="3" t="n">
        <v>748.1</v>
      </c>
      <c r="H33" s="3" t="n">
        <v>10454.3</v>
      </c>
      <c r="I33" s="3" t="n">
        <v>1010.5</v>
      </c>
      <c r="J33" s="3" t="n">
        <v>17077</v>
      </c>
      <c r="K33" s="3" t="n">
        <v>1366.7</v>
      </c>
      <c r="L33" s="3" t="n">
        <v>16521.7</v>
      </c>
      <c r="M33" s="3" t="n">
        <v>1664.2</v>
      </c>
      <c r="N33" s="3" t="n">
        <v>18151.5</v>
      </c>
      <c r="O33" s="3" t="n">
        <v>1884.1</v>
      </c>
      <c r="P33" s="3" t="n">
        <v>24214.1</v>
      </c>
      <c r="Q33" s="3" t="n">
        <v>1706.4</v>
      </c>
      <c r="R33" s="3" t="n">
        <v>25808.1</v>
      </c>
      <c r="S33" s="3" t="n">
        <v>1783</v>
      </c>
      <c r="T33" s="3" t="n">
        <v>25809.1</v>
      </c>
      <c r="U33" s="3" t="n">
        <v>1728.3</v>
      </c>
      <c r="V33" s="3" t="n">
        <v>22319.2</v>
      </c>
      <c r="W33" s="3" t="n">
        <v>1571</v>
      </c>
      <c r="X33" s="3" t="n">
        <v>17427.6</v>
      </c>
      <c r="Y33" s="3" t="n">
        <v>1259.8</v>
      </c>
    </row>
    <row r="34">
      <c r="A34" t="inlineStr">
        <is>
          <t>Område 4: Nordhordland til Stadt</t>
        </is>
      </c>
      <c r="B34" s="3" t="n">
        <v>10496.7</v>
      </c>
      <c r="C34" s="3" t="n">
        <v>2787.6</v>
      </c>
      <c r="D34" s="3" t="n">
        <v>8320.6</v>
      </c>
      <c r="E34" s="3" t="n">
        <v>1624.1</v>
      </c>
      <c r="F34" s="3" t="n">
        <v>6334.4</v>
      </c>
      <c r="G34" s="3" t="n">
        <v>1618.1</v>
      </c>
      <c r="H34" s="3" t="n">
        <v>6890.5</v>
      </c>
      <c r="I34" s="3" t="n">
        <v>2440.9</v>
      </c>
      <c r="J34" s="3" t="n">
        <v>9707.700000000001</v>
      </c>
      <c r="K34" s="3" t="n">
        <v>4424.9</v>
      </c>
      <c r="L34" s="3" t="n">
        <v>11209.3</v>
      </c>
      <c r="M34" s="3" t="n">
        <v>6678.8</v>
      </c>
      <c r="N34" s="3" t="n">
        <v>13756.4</v>
      </c>
      <c r="O34" s="3" t="n">
        <v>7558</v>
      </c>
      <c r="P34" s="3" t="n">
        <v>16471.4</v>
      </c>
      <c r="Q34" s="3" t="n">
        <v>7516.5</v>
      </c>
      <c r="R34" s="3" t="n">
        <v>15108.9</v>
      </c>
      <c r="S34" s="3" t="n">
        <v>6040.3</v>
      </c>
      <c r="T34" s="3" t="n">
        <v>14428.7</v>
      </c>
      <c r="U34" s="3" t="n">
        <v>5619.6</v>
      </c>
      <c r="V34" s="3" t="n">
        <v>13919</v>
      </c>
      <c r="W34" s="3" t="n">
        <v>5708.4</v>
      </c>
      <c r="X34" s="3" t="n">
        <v>12146</v>
      </c>
      <c r="Y34" s="3" t="n">
        <v>4362.7</v>
      </c>
    </row>
    <row r="35">
      <c r="A35" t="inlineStr">
        <is>
          <t>Område 5: Stadt til Hustadvika</t>
        </is>
      </c>
      <c r="B35" s="3" t="n">
        <v>4316.6</v>
      </c>
      <c r="C35" s="3" t="n">
        <v>977.3</v>
      </c>
      <c r="D35" s="3" t="n">
        <v>3427</v>
      </c>
      <c r="E35" s="3" t="n">
        <v>736.8</v>
      </c>
      <c r="F35" s="3" t="n">
        <v>3059.1</v>
      </c>
      <c r="G35" s="3" t="n">
        <v>527.5</v>
      </c>
      <c r="H35" s="3" t="n">
        <v>3152.3</v>
      </c>
      <c r="I35" s="3" t="n">
        <v>630.7</v>
      </c>
      <c r="J35" s="3" t="n">
        <v>4240</v>
      </c>
      <c r="K35" s="3" t="n">
        <v>1454.3</v>
      </c>
      <c r="L35" s="3" t="n">
        <v>5330.5</v>
      </c>
      <c r="M35" s="3" t="n">
        <v>1717.8</v>
      </c>
      <c r="N35" s="3" t="n">
        <v>7519.2</v>
      </c>
      <c r="O35" s="3" t="n">
        <v>1853</v>
      </c>
      <c r="P35" s="3" t="n">
        <v>8848.799999999999</v>
      </c>
      <c r="Q35" s="3" t="n">
        <v>2081.5</v>
      </c>
      <c r="R35" s="3" t="n">
        <v>7550.5</v>
      </c>
      <c r="S35" s="3" t="n">
        <v>1742</v>
      </c>
      <c r="T35" s="3" t="n">
        <v>9307.799999999999</v>
      </c>
      <c r="U35" s="3" t="n">
        <v>1905.2</v>
      </c>
      <c r="V35" s="3" t="n">
        <v>8188.8</v>
      </c>
      <c r="W35" s="3" t="n">
        <v>1570.4</v>
      </c>
      <c r="X35" s="3" t="n">
        <v>6573.6</v>
      </c>
      <c r="Y35" s="3" t="n">
        <v>1474.6</v>
      </c>
    </row>
    <row r="36">
      <c r="A36" t="inlineStr">
        <is>
          <t>Område 6: Nordmøre og Sør-Trøndelag</t>
        </is>
      </c>
      <c r="B36" s="3" t="n">
        <v>20146.1</v>
      </c>
      <c r="C36" s="3" t="n">
        <v>167.1</v>
      </c>
      <c r="D36" s="3" t="n">
        <v>18697.5</v>
      </c>
      <c r="E36" s="3" t="n">
        <v>165.6</v>
      </c>
      <c r="F36" s="3" t="n">
        <v>19016.1</v>
      </c>
      <c r="G36" s="3" t="n">
        <v>179.7</v>
      </c>
      <c r="H36" s="3" t="n">
        <v>18312.2</v>
      </c>
      <c r="I36" s="3" t="n">
        <v>205.7</v>
      </c>
      <c r="J36" s="3" t="n">
        <v>24728</v>
      </c>
      <c r="K36" s="3" t="n">
        <v>389.9</v>
      </c>
      <c r="L36" s="3" t="n">
        <v>26091.8</v>
      </c>
      <c r="M36" s="3" t="n">
        <v>554.8</v>
      </c>
      <c r="N36" s="3" t="n">
        <v>27498.8</v>
      </c>
      <c r="O36" s="3" t="n">
        <v>382</v>
      </c>
      <c r="P36" s="3" t="n">
        <v>32281.7</v>
      </c>
      <c r="Q36" s="3" t="n">
        <v>786.6</v>
      </c>
      <c r="R36" s="3" t="n">
        <v>36236.3</v>
      </c>
      <c r="S36" s="3" t="n">
        <v>855.4</v>
      </c>
      <c r="T36" s="3" t="n">
        <v>35058.1</v>
      </c>
      <c r="U36" s="3" t="n">
        <v>641.2</v>
      </c>
      <c r="V36" s="3" t="n">
        <v>27848</v>
      </c>
      <c r="W36" s="3" t="n">
        <v>379.6</v>
      </c>
      <c r="X36" s="3" t="n">
        <v>21972.8</v>
      </c>
      <c r="Y36" s="3" t="n">
        <v>260.3</v>
      </c>
    </row>
    <row r="37">
      <c r="A37" t="inlineStr">
        <is>
          <t>Område 7: Nord-Trøndelag med Bindal</t>
        </is>
      </c>
      <c r="B37" s="3" t="n">
        <v>8999.5</v>
      </c>
      <c r="C37" s="3" t="n">
        <v>0</v>
      </c>
      <c r="D37" s="3" t="n">
        <v>6653.8</v>
      </c>
      <c r="E37" s="3" t="n">
        <v>0</v>
      </c>
      <c r="F37" s="3" t="n">
        <v>6285.3</v>
      </c>
      <c r="G37" s="3" t="n">
        <v>0</v>
      </c>
      <c r="H37" s="3" t="n">
        <v>5612</v>
      </c>
      <c r="I37" s="3" t="n">
        <v>0</v>
      </c>
      <c r="J37" s="3" t="n">
        <v>8079.2</v>
      </c>
      <c r="K37" s="3" t="n">
        <v>0</v>
      </c>
      <c r="L37" s="3" t="n">
        <v>10098.8</v>
      </c>
      <c r="M37" s="3" t="n">
        <v>0</v>
      </c>
      <c r="N37" s="3" t="n">
        <v>12030.2</v>
      </c>
      <c r="O37" s="3" t="n">
        <v>0</v>
      </c>
      <c r="P37" s="3" t="n">
        <v>14072.2</v>
      </c>
      <c r="Q37" s="3" t="n">
        <v>0</v>
      </c>
      <c r="R37" s="3" t="n">
        <v>14500.6</v>
      </c>
      <c r="S37" s="3" t="n">
        <v>0</v>
      </c>
      <c r="T37" s="3" t="n">
        <v>15758</v>
      </c>
      <c r="U37" s="3" t="n">
        <v>0</v>
      </c>
      <c r="V37" s="3" t="n">
        <v>14954.8</v>
      </c>
      <c r="W37" s="3" t="n">
        <v>0</v>
      </c>
      <c r="X37" s="3" t="n">
        <v>12469.8</v>
      </c>
      <c r="Y37" s="3" t="n">
        <v>0</v>
      </c>
    </row>
    <row r="38">
      <c r="A38" t="inlineStr">
        <is>
          <t>Område 8: Helgeland til Bodø</t>
        </is>
      </c>
      <c r="B38" s="3" t="n">
        <v>11635.8</v>
      </c>
      <c r="C38" s="3" t="n">
        <v>0</v>
      </c>
      <c r="D38" s="3" t="n">
        <v>9501.700000000001</v>
      </c>
      <c r="E38" s="3" t="n">
        <v>0</v>
      </c>
      <c r="F38" s="3" t="n">
        <v>10754</v>
      </c>
      <c r="G38" s="3" t="n">
        <v>0</v>
      </c>
      <c r="H38" s="3" t="n">
        <v>9611</v>
      </c>
      <c r="I38" s="3" t="n">
        <v>0</v>
      </c>
      <c r="J38" s="3" t="n">
        <v>12037.4</v>
      </c>
      <c r="K38" s="3" t="n">
        <v>0</v>
      </c>
      <c r="L38" s="3" t="n">
        <v>14054.3</v>
      </c>
      <c r="M38" s="3" t="n">
        <v>0</v>
      </c>
      <c r="N38" s="3" t="n">
        <v>18635.7</v>
      </c>
      <c r="O38" s="3" t="n">
        <v>0</v>
      </c>
      <c r="P38" s="3" t="n">
        <v>18259.6</v>
      </c>
      <c r="Q38" s="3" t="n">
        <v>0</v>
      </c>
      <c r="R38" s="3" t="n">
        <v>18130.9</v>
      </c>
      <c r="S38" s="3" t="n">
        <v>0</v>
      </c>
      <c r="T38" s="3" t="n">
        <v>17468.6</v>
      </c>
      <c r="U38" s="3" t="n">
        <v>0</v>
      </c>
      <c r="V38" s="3" t="n">
        <v>17128.2</v>
      </c>
      <c r="W38" s="3" t="n">
        <v>0</v>
      </c>
      <c r="X38" s="3" t="n">
        <v>13689.7</v>
      </c>
      <c r="Y38" s="3" t="n">
        <v>0</v>
      </c>
    </row>
    <row r="39">
      <c r="A39" t="inlineStr">
        <is>
          <t>Område 9: Vestfjorden og Vesterålen</t>
        </is>
      </c>
      <c r="B39" s="3" t="n">
        <v>7435.1</v>
      </c>
      <c r="C39" s="3" t="n">
        <v>500.5</v>
      </c>
      <c r="D39" s="3" t="n">
        <v>5799.7</v>
      </c>
      <c r="E39" s="3" t="n">
        <v>452.1</v>
      </c>
      <c r="F39" s="3" t="n">
        <v>5357</v>
      </c>
      <c r="G39" s="3" t="n">
        <v>299</v>
      </c>
      <c r="H39" s="3" t="n">
        <v>4920.2</v>
      </c>
      <c r="I39" s="3" t="n">
        <v>228.1</v>
      </c>
      <c r="J39" s="3" t="n">
        <v>6842.4</v>
      </c>
      <c r="K39" s="3" t="n">
        <v>422.2</v>
      </c>
      <c r="L39" s="3" t="n">
        <v>8268.200000000001</v>
      </c>
      <c r="M39" s="3" t="n">
        <v>430.5</v>
      </c>
      <c r="N39" s="3" t="n">
        <v>13009.4</v>
      </c>
      <c r="O39" s="3" t="n">
        <v>294.9</v>
      </c>
      <c r="P39" s="3" t="n">
        <v>17387.8</v>
      </c>
      <c r="Q39" s="3" t="n">
        <v>552.4</v>
      </c>
      <c r="R39" s="3" t="n">
        <v>15508.8</v>
      </c>
      <c r="S39" s="3" t="n">
        <v>517.3</v>
      </c>
      <c r="T39" s="3" t="n">
        <v>16491.8</v>
      </c>
      <c r="U39" s="3" t="n">
        <v>571.8</v>
      </c>
      <c r="V39" s="3" t="n">
        <v>15631.5</v>
      </c>
      <c r="W39" s="3" t="n">
        <v>592.1</v>
      </c>
      <c r="X39" s="3" t="n">
        <v>12876.5</v>
      </c>
      <c r="Y39" s="3" t="n">
        <v>528</v>
      </c>
    </row>
    <row r="40">
      <c r="A40" t="inlineStr">
        <is>
          <t>Område 10: Andøya til Senja</t>
        </is>
      </c>
      <c r="B40" s="3" t="n">
        <v>9593.1</v>
      </c>
      <c r="C40" s="3" t="n">
        <v>0</v>
      </c>
      <c r="D40" s="3" t="n">
        <v>7648.2</v>
      </c>
      <c r="E40" s="3" t="n">
        <v>0</v>
      </c>
      <c r="F40" s="3" t="n">
        <v>6701.5</v>
      </c>
      <c r="G40" s="3" t="n">
        <v>0</v>
      </c>
      <c r="H40" s="3" t="n">
        <v>5364.3</v>
      </c>
      <c r="I40" s="3" t="n">
        <v>0</v>
      </c>
      <c r="J40" s="3" t="n">
        <v>6365.6</v>
      </c>
      <c r="K40" s="3" t="n">
        <v>0</v>
      </c>
      <c r="L40" s="3" t="n">
        <v>8255.1</v>
      </c>
      <c r="M40" s="3" t="n">
        <v>0</v>
      </c>
      <c r="N40" s="3" t="n">
        <v>12553.3</v>
      </c>
      <c r="O40" s="3" t="n">
        <v>0</v>
      </c>
      <c r="P40" s="3" t="n">
        <v>15847.8</v>
      </c>
      <c r="Q40" s="3" t="n">
        <v>0</v>
      </c>
      <c r="R40" s="3" t="n">
        <v>15918.6</v>
      </c>
      <c r="S40" s="3" t="n">
        <v>0</v>
      </c>
      <c r="T40" s="3" t="n">
        <v>17444.4</v>
      </c>
      <c r="U40" s="3" t="n">
        <v>0</v>
      </c>
      <c r="V40" s="3" t="n">
        <v>15562.3</v>
      </c>
      <c r="W40" s="3" t="n">
        <v>0</v>
      </c>
      <c r="X40" s="3" t="n">
        <v>14030.3</v>
      </c>
      <c r="Y40" s="3" t="n">
        <v>0</v>
      </c>
    </row>
    <row r="41">
      <c r="A41" t="inlineStr">
        <is>
          <t>Område 11: Kvaløy til Loppa</t>
        </is>
      </c>
      <c r="B41" s="3" t="n">
        <v>4992.1</v>
      </c>
      <c r="C41" s="3" t="n">
        <v>0</v>
      </c>
      <c r="D41" s="3" t="n">
        <v>3947.5</v>
      </c>
      <c r="E41" s="3" t="n">
        <v>0</v>
      </c>
      <c r="F41" s="3" t="n">
        <v>3752.4</v>
      </c>
      <c r="G41" s="3" t="n">
        <v>0</v>
      </c>
      <c r="H41" s="3" t="n">
        <v>3265.9</v>
      </c>
      <c r="I41" s="3" t="n">
        <v>0</v>
      </c>
      <c r="J41" s="3" t="n">
        <v>4482</v>
      </c>
      <c r="K41" s="3" t="n">
        <v>0</v>
      </c>
      <c r="L41" s="3" t="n">
        <v>6422.1</v>
      </c>
      <c r="M41" s="3" t="n">
        <v>0</v>
      </c>
      <c r="N41" s="3" t="n">
        <v>9776.9</v>
      </c>
      <c r="O41" s="3" t="n">
        <v>0</v>
      </c>
      <c r="P41" s="3" t="n">
        <v>12553.6</v>
      </c>
      <c r="Q41" s="3" t="n">
        <v>0</v>
      </c>
      <c r="R41" s="3" t="n">
        <v>11904.7</v>
      </c>
      <c r="S41" s="3" t="n">
        <v>0</v>
      </c>
      <c r="T41" s="3" t="n">
        <v>9961.9</v>
      </c>
      <c r="U41" s="3" t="n">
        <v>0</v>
      </c>
      <c r="V41" s="3" t="n">
        <v>8459.6</v>
      </c>
      <c r="W41" s="3" t="n">
        <v>0</v>
      </c>
      <c r="X41" s="3" t="n">
        <v>6403.3</v>
      </c>
      <c r="Y41" s="3" t="n">
        <v>0</v>
      </c>
    </row>
    <row r="42">
      <c r="A42" t="inlineStr">
        <is>
          <t>Område 12: Vest-Finnmark</t>
        </is>
      </c>
      <c r="B42" s="3" t="n">
        <v>7906.1</v>
      </c>
      <c r="C42" s="3" t="n">
        <v>0</v>
      </c>
      <c r="D42" s="3" t="n">
        <v>5681.4</v>
      </c>
      <c r="E42" s="3" t="n">
        <v>0</v>
      </c>
      <c r="F42" s="3" t="n">
        <v>5198.7</v>
      </c>
      <c r="G42" s="3" t="n">
        <v>0</v>
      </c>
      <c r="H42" s="3" t="n">
        <v>4309</v>
      </c>
      <c r="I42" s="3" t="n">
        <v>0</v>
      </c>
      <c r="J42" s="3" t="n">
        <v>5256.6</v>
      </c>
      <c r="K42" s="3" t="n">
        <v>0</v>
      </c>
      <c r="L42" s="3" t="n">
        <v>7320.4</v>
      </c>
      <c r="M42" s="3" t="n">
        <v>0</v>
      </c>
      <c r="N42" s="3" t="n">
        <v>11592.1</v>
      </c>
      <c r="O42" s="3" t="n">
        <v>0</v>
      </c>
      <c r="P42" s="3" t="n">
        <v>14009.5</v>
      </c>
      <c r="Q42" s="3" t="n">
        <v>0</v>
      </c>
      <c r="R42" s="3" t="n">
        <v>15723.7</v>
      </c>
      <c r="S42" s="3" t="n">
        <v>0</v>
      </c>
      <c r="T42" s="3" t="n">
        <v>14635.1</v>
      </c>
      <c r="U42" s="3" t="n">
        <v>0</v>
      </c>
      <c r="V42" s="3" t="n">
        <v>13932.2</v>
      </c>
      <c r="W42" s="3" t="n">
        <v>0</v>
      </c>
      <c r="X42" s="3" t="n">
        <v>11797.8</v>
      </c>
      <c r="Y42" s="3" t="n">
        <v>0</v>
      </c>
    </row>
    <row r="43">
      <c r="A43" t="inlineStr">
        <is>
          <t>Område 13: Øst-Finnmark</t>
        </is>
      </c>
      <c r="B43" s="3" t="n">
        <v>597.6</v>
      </c>
      <c r="C43" s="3" t="n">
        <v>0</v>
      </c>
      <c r="D43" s="3" t="n">
        <v>364.9</v>
      </c>
      <c r="E43" s="3" t="n">
        <v>0</v>
      </c>
      <c r="F43" s="3" t="n">
        <v>332</v>
      </c>
      <c r="G43" s="3" t="n">
        <v>0</v>
      </c>
      <c r="H43" s="3" t="n">
        <v>287.1</v>
      </c>
      <c r="I43" s="3" t="n">
        <v>0</v>
      </c>
      <c r="J43" s="3" t="n">
        <v>373.6</v>
      </c>
      <c r="K43" s="3" t="n">
        <v>0</v>
      </c>
      <c r="L43" s="3" t="n">
        <v>552.7</v>
      </c>
      <c r="M43" s="3" t="n">
        <v>0</v>
      </c>
      <c r="N43" s="3" t="n">
        <v>1086.4</v>
      </c>
      <c r="O43" s="3" t="n">
        <v>0</v>
      </c>
      <c r="P43" s="3" t="n">
        <v>1725.1</v>
      </c>
      <c r="Q43" s="3" t="n">
        <v>0</v>
      </c>
      <c r="R43" s="3" t="n">
        <v>1775.7</v>
      </c>
      <c r="S43" s="3" t="n">
        <v>0</v>
      </c>
      <c r="T43" s="3" t="n">
        <v>1582.7</v>
      </c>
      <c r="U43" s="3" t="n">
        <v>0</v>
      </c>
      <c r="V43" s="3" t="n">
        <v>1024.7</v>
      </c>
      <c r="W43" s="3" t="n">
        <v>0</v>
      </c>
      <c r="X43" s="3" t="n">
        <v>587.1</v>
      </c>
      <c r="Y43" s="3" t="n">
        <v>0</v>
      </c>
    </row>
    <row r="44">
      <c r="A44" t="inlineStr">
        <is>
          <t>Stamfisk, forskning og undervisning</t>
        </is>
      </c>
      <c r="B44" s="3" t="n">
        <v>2835.7</v>
      </c>
      <c r="C44" s="3" t="n">
        <v>154</v>
      </c>
      <c r="D44" s="3" t="n">
        <v>2442.3</v>
      </c>
      <c r="E44" s="3" t="n">
        <v>98.59999999999999</v>
      </c>
      <c r="F44" s="3" t="n">
        <v>2290</v>
      </c>
      <c r="G44" s="3" t="n">
        <v>91.7</v>
      </c>
      <c r="H44" s="3" t="n">
        <v>2074</v>
      </c>
      <c r="I44" s="3" t="n">
        <v>126.4</v>
      </c>
      <c r="J44" s="3" t="n">
        <v>2106.2</v>
      </c>
      <c r="K44" s="3" t="n">
        <v>218.2</v>
      </c>
      <c r="L44" s="3" t="n">
        <v>2325.8</v>
      </c>
      <c r="M44" s="3" t="n">
        <v>350.5</v>
      </c>
      <c r="N44" s="3" t="n">
        <v>2782.9</v>
      </c>
      <c r="O44" s="3" t="n">
        <v>394.5</v>
      </c>
      <c r="P44" s="3" t="n">
        <v>3063.7</v>
      </c>
      <c r="Q44" s="3" t="n">
        <v>430.7</v>
      </c>
      <c r="R44" s="3" t="n">
        <v>3002.5</v>
      </c>
      <c r="S44" s="3" t="n">
        <v>299.1</v>
      </c>
      <c r="T44" s="3" t="n">
        <v>3121.5</v>
      </c>
      <c r="U44" s="3" t="n">
        <v>343.8</v>
      </c>
      <c r="V44" s="3" t="n">
        <v>3027.8</v>
      </c>
      <c r="W44" s="3" t="n">
        <v>506.1</v>
      </c>
      <c r="X44" s="3" t="n">
        <v>2903.1</v>
      </c>
      <c r="Y44" s="3" t="n">
        <v>290.3</v>
      </c>
    </row>
    <row r="45" customFormat="1" s="26">
      <c r="A45" s="1" t="inlineStr">
        <is>
          <t>Totalt</t>
        </is>
      </c>
      <c r="B45" s="4">
        <f>SUM(B31:B44)</f>
        <v/>
      </c>
      <c r="C45" s="4">
        <f>SUM(C31:C44)</f>
        <v/>
      </c>
      <c r="D45" s="4">
        <f>SUM(D31:D44)</f>
        <v/>
      </c>
      <c r="E45" s="4">
        <f>SUM(E31:E44)</f>
        <v/>
      </c>
      <c r="F45" s="4">
        <f>SUM(F31:F44)</f>
        <v/>
      </c>
      <c r="G45" s="4">
        <f>SUM(G31:G44)</f>
        <v/>
      </c>
      <c r="H45" s="4">
        <f>SUM(H31:H44)</f>
        <v/>
      </c>
      <c r="I45" s="4">
        <f>SUM(I31:I44)</f>
        <v/>
      </c>
      <c r="J45" s="4">
        <f>SUM(J31:J44)</f>
        <v/>
      </c>
      <c r="K45" s="4">
        <f>SUM(K31:K44)</f>
        <v/>
      </c>
      <c r="L45" s="4">
        <f>SUM(L31:L44)</f>
        <v/>
      </c>
      <c r="M45" s="4">
        <f>SUM(M31:M44)</f>
        <v/>
      </c>
      <c r="N45" s="4">
        <f>SUM(N31:N44)</f>
        <v/>
      </c>
      <c r="O45" s="4">
        <f>SUM(O31:O44)</f>
        <v/>
      </c>
      <c r="P45" s="4">
        <f>SUM(P31:P44)</f>
        <v/>
      </c>
      <c r="Q45" s="4">
        <f>SUM(Q31:Q44)</f>
        <v/>
      </c>
      <c r="R45" s="4">
        <f>SUM(R31:R44)</f>
        <v/>
      </c>
      <c r="S45" s="4">
        <f>SUM(S31:S44)</f>
        <v/>
      </c>
      <c r="T45" s="4">
        <f>SUM(T31:T44)</f>
        <v/>
      </c>
      <c r="U45" s="4">
        <f>SUM(U31:U44)</f>
        <v/>
      </c>
      <c r="V45" s="4">
        <f>SUM(V31:V44)</f>
        <v/>
      </c>
      <c r="W45" s="4">
        <f>SUM(W31:W44)</f>
        <v/>
      </c>
      <c r="X45" s="4">
        <f>SUM(X31:X44)</f>
        <v/>
      </c>
      <c r="Y45" s="4">
        <f>SUM(Y31:Y44)</f>
        <v/>
      </c>
    </row>
  </sheetData>
  <mergeCells count="13">
    <mergeCell ref="V29:W29"/>
    <mergeCell ref="L29:M29"/>
    <mergeCell ref="B29:C29"/>
    <mergeCell ref="J29:K29"/>
    <mergeCell ref="F29:G29"/>
    <mergeCell ref="N29:O29"/>
    <mergeCell ref="R29:S29"/>
    <mergeCell ref="H29:I29"/>
    <mergeCell ref="T29:U29"/>
    <mergeCell ref="P29:Q29"/>
    <mergeCell ref="X29:Y29"/>
    <mergeCell ref="D29:E29"/>
    <mergeCell ref="B9:C9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I25"/>
  <sheetViews>
    <sheetView tabSelected="1" workbookViewId="0">
      <selection activeCell="A6" sqref="A6"/>
    </sheetView>
  </sheetViews>
  <sheetFormatPr baseColWidth="10" defaultRowHeight="12.75" outlineLevelCol="0"/>
  <cols>
    <col width="38.85546875" customWidth="1" style="21" min="1" max="1"/>
    <col width="8.5703125" bestFit="1" customWidth="1" style="21" min="2" max="2"/>
    <col width="12.85546875" bestFit="1" customWidth="1" style="21" min="3" max="3"/>
    <col width="10.140625" bestFit="1" customWidth="1" style="21" min="4" max="4"/>
    <col width="12.85546875" bestFit="1" customWidth="1" style="21" min="5" max="5"/>
    <col width="10" bestFit="1" customWidth="1" style="21" min="6" max="6"/>
    <col width="12.85546875" bestFit="1" customWidth="1" style="21" min="7" max="7"/>
    <col width="13.5703125" bestFit="1" customWidth="1" style="21" min="8" max="8"/>
    <col width="12.85546875" bestFit="1" customWidth="1" style="21" min="9" max="9"/>
    <col width="11.42578125" customWidth="1" style="21" min="10" max="11"/>
    <col width="11.42578125" customWidth="1" style="21" min="12" max="16384"/>
  </cols>
  <sheetData>
    <row r="1" ht="27.75" customFormat="1" customHeight="1" s="11">
      <c r="A1" s="9" t="inlineStr">
        <is>
          <t>Fôrforbruk 2017 (PRODUKSJONSOMRÅDE)</t>
        </is>
      </c>
      <c r="B1" s="10" t="n"/>
      <c r="C1" s="10" t="n"/>
      <c r="D1" s="10" t="n"/>
      <c r="E1" s="10" t="n"/>
      <c r="F1" s="10" t="n"/>
      <c r="G1" s="10" t="n"/>
    </row>
    <row r="2" ht="18" customFormat="1" customHeight="1" s="11">
      <c r="A2" s="12" t="inlineStr">
        <is>
          <t>Tall spesifisert på produksjonsområde og art</t>
        </is>
      </c>
      <c r="B2" s="13" t="n"/>
      <c r="C2" s="13" t="n"/>
      <c r="D2" s="13" t="n"/>
      <c r="E2" s="13" t="n"/>
      <c r="F2" s="13" t="n"/>
      <c r="G2" s="13" t="n"/>
    </row>
    <row r="3">
      <c r="A3" s="14" t="n"/>
      <c r="B3" s="15" t="n"/>
      <c r="C3" s="15" t="n"/>
      <c r="D3" s="15" t="n"/>
      <c r="E3" s="15" t="n"/>
      <c r="F3" s="15" t="n"/>
      <c r="G3" s="15" t="n"/>
    </row>
    <row r="4">
      <c r="A4" s="16" t="inlineStr">
        <is>
          <t>Kilde: Fiskeridirektoratet, Biomasseregisteret</t>
        </is>
      </c>
      <c r="B4" s="15" t="n"/>
      <c r="C4" s="15" t="n"/>
      <c r="D4" s="15" t="n"/>
      <c r="E4" s="15" t="n"/>
      <c r="F4" s="15" t="n"/>
      <c r="G4" s="15" t="n"/>
    </row>
    <row r="5">
      <c r="A5" s="16" t="inlineStr">
        <is>
          <t>Innrapporterte data pr. 21.01.2021</t>
        </is>
      </c>
      <c r="B5" s="22" t="n"/>
      <c r="C5" s="22" t="n"/>
      <c r="D5" s="22" t="n"/>
      <c r="E5" s="22" t="n"/>
      <c r="F5" s="22" t="n"/>
      <c r="G5" s="22" t="n"/>
    </row>
    <row r="8" ht="15.75" customFormat="1" customHeight="1" s="26">
      <c r="A8" s="17" t="inlineStr">
        <is>
          <t>Innrapportert fôrforbruk i 2017. Tall i tonn.</t>
        </is>
      </c>
      <c r="B8" s="18" t="n"/>
      <c r="C8" s="18" t="n"/>
      <c r="D8" s="18" t="n"/>
      <c r="E8" s="18" t="n"/>
      <c r="F8" s="18" t="n"/>
      <c r="G8" s="18" t="n"/>
    </row>
    <row r="9" ht="15.75" customFormat="1" customHeight="1" s="26">
      <c r="A9" s="5" t="n"/>
      <c r="B9" s="27" t="inlineStr">
        <is>
          <t>Oktober</t>
        </is>
      </c>
      <c r="D9" s="27" t="inlineStr">
        <is>
          <t>November</t>
        </is>
      </c>
      <c r="F9" s="27" t="inlineStr">
        <is>
          <t>Desember</t>
        </is>
      </c>
      <c r="H9" s="28" t="inlineStr">
        <is>
          <t>Totalt</t>
        </is>
      </c>
    </row>
    <row r="10" customFormat="1" s="26">
      <c r="A10" s="1" t="inlineStr">
        <is>
          <t>Produksjonsområde:</t>
        </is>
      </c>
      <c r="B10" s="2" t="inlineStr">
        <is>
          <t xml:space="preserve">Laks </t>
        </is>
      </c>
      <c r="C10" s="2" t="inlineStr">
        <is>
          <t>Regnbueøret</t>
        </is>
      </c>
      <c r="D10" s="2" t="inlineStr">
        <is>
          <t xml:space="preserve">Laks </t>
        </is>
      </c>
      <c r="E10" s="2" t="inlineStr">
        <is>
          <t>Regnbueøret</t>
        </is>
      </c>
      <c r="F10" s="2" t="inlineStr">
        <is>
          <t xml:space="preserve">Laks </t>
        </is>
      </c>
      <c r="G10" s="2" t="inlineStr">
        <is>
          <t>Regnbueøret</t>
        </is>
      </c>
      <c r="H10" s="2" t="inlineStr">
        <is>
          <t xml:space="preserve">Laks </t>
        </is>
      </c>
      <c r="I10" s="2" t="inlineStr">
        <is>
          <t>Regnbueøret</t>
        </is>
      </c>
    </row>
    <row r="11">
      <c r="A11" t="inlineStr">
        <is>
          <t>Område 1: Svenskegrensen til Jæren</t>
        </is>
      </c>
      <c r="B11" s="3" t="n">
        <v>1862.7</v>
      </c>
      <c r="C11" s="3" t="n">
        <v>0</v>
      </c>
      <c r="D11" s="3" t="n">
        <v>2005.2</v>
      </c>
      <c r="E11" s="3" t="n">
        <v>0</v>
      </c>
      <c r="F11" s="3" t="n">
        <v>2166.2</v>
      </c>
      <c r="G11" s="3" t="n">
        <v>0</v>
      </c>
      <c r="H11" s="3">
        <f>B11+D11+F11</f>
        <v/>
      </c>
      <c r="I11" s="3">
        <f>C11+E11+G11</f>
        <v/>
      </c>
    </row>
    <row r="12">
      <c r="A12" t="inlineStr">
        <is>
          <t>Område 2: Ryfylke</t>
        </is>
      </c>
      <c r="B12" s="3" t="n">
        <v>9338.4</v>
      </c>
      <c r="C12" s="3" t="n">
        <v>0</v>
      </c>
      <c r="D12" s="3" t="n">
        <v>7434.1</v>
      </c>
      <c r="E12" s="3" t="n">
        <v>0</v>
      </c>
      <c r="F12" s="3" t="n">
        <v>6309</v>
      </c>
      <c r="G12" s="3" t="n">
        <v>0</v>
      </c>
      <c r="H12" s="3">
        <f>B12+D12+F12</f>
        <v/>
      </c>
      <c r="I12" s="3">
        <f>C12+E12+G12</f>
        <v/>
      </c>
    </row>
    <row r="13">
      <c r="A13" t="inlineStr">
        <is>
          <t>Område 3: Karmøy til Sotra</t>
        </is>
      </c>
      <c r="B13" s="3" t="n">
        <v>22109.5</v>
      </c>
      <c r="C13" s="3" t="n">
        <v>3897.7</v>
      </c>
      <c r="D13" s="3" t="n">
        <v>20608.3</v>
      </c>
      <c r="E13" s="3" t="n">
        <v>2902.3</v>
      </c>
      <c r="F13" s="3" t="n">
        <v>17418.8</v>
      </c>
      <c r="G13" s="3" t="n">
        <v>2647.6</v>
      </c>
      <c r="H13" s="3">
        <f>B13+D13+F13</f>
        <v/>
      </c>
      <c r="I13" s="3">
        <f>C13+E13+G13</f>
        <v/>
      </c>
    </row>
    <row r="14">
      <c r="A14" t="inlineStr">
        <is>
          <t>Område 4: Nordhordland til Stadt</t>
        </is>
      </c>
      <c r="B14" s="3" t="n">
        <v>19568.4</v>
      </c>
      <c r="C14" s="3" t="n">
        <v>3917.9</v>
      </c>
      <c r="D14" s="3" t="n">
        <v>16172.9</v>
      </c>
      <c r="E14" s="3" t="n">
        <v>2728</v>
      </c>
      <c r="F14" s="3" t="n">
        <v>14377</v>
      </c>
      <c r="G14" s="3" t="n">
        <v>2596.9</v>
      </c>
      <c r="H14" s="3">
        <f>B14+D14+F14</f>
        <v/>
      </c>
      <c r="I14" s="3">
        <f>C14+E14+G14</f>
        <v/>
      </c>
    </row>
    <row r="15">
      <c r="A15" t="inlineStr">
        <is>
          <t>Område 5: Stadt til Hustadvika</t>
        </is>
      </c>
      <c r="B15" s="3" t="n">
        <v>7955.8</v>
      </c>
      <c r="C15" s="3" t="n">
        <v>1659</v>
      </c>
      <c r="D15" s="3" t="n">
        <v>5714.4</v>
      </c>
      <c r="E15" s="3" t="n">
        <v>1630.8</v>
      </c>
      <c r="F15" s="3" t="n">
        <v>5235.5</v>
      </c>
      <c r="G15" s="3" t="n">
        <v>1108.8</v>
      </c>
      <c r="H15" s="3">
        <f>B15+D15+F15</f>
        <v/>
      </c>
      <c r="I15" s="3">
        <f>C15+E15+G15</f>
        <v/>
      </c>
    </row>
    <row r="16">
      <c r="A16" t="inlineStr">
        <is>
          <t>Område 6: Nordmøre og Sør-Trøndelag</t>
        </is>
      </c>
      <c r="B16" s="3" t="n">
        <v>33104.1</v>
      </c>
      <c r="C16" s="3" t="n">
        <v>161.6</v>
      </c>
      <c r="D16" s="3" t="n">
        <v>27129.4</v>
      </c>
      <c r="E16" s="3" t="n">
        <v>165.7</v>
      </c>
      <c r="F16" s="3" t="n">
        <v>23198.7</v>
      </c>
      <c r="G16" s="3" t="n">
        <v>156.6</v>
      </c>
      <c r="H16" s="3">
        <f>B16+D16+F16</f>
        <v/>
      </c>
      <c r="I16" s="3">
        <f>C16+E16+G16</f>
        <v/>
      </c>
    </row>
    <row r="17">
      <c r="A17" t="inlineStr">
        <is>
          <t>Område 7: Nord-Trøndelag med Bindal</t>
        </is>
      </c>
      <c r="B17" s="3" t="n">
        <v>17529.2</v>
      </c>
      <c r="C17" s="3" t="n">
        <v>0</v>
      </c>
      <c r="D17" s="3" t="n">
        <v>14683.3</v>
      </c>
      <c r="E17" s="3" t="n">
        <v>0</v>
      </c>
      <c r="F17" s="3" t="n">
        <v>11397</v>
      </c>
      <c r="G17" s="3" t="n">
        <v>0</v>
      </c>
      <c r="H17" s="3">
        <f>B17+D17+F17</f>
        <v/>
      </c>
      <c r="I17" s="3">
        <f>C17+E17+G17</f>
        <v/>
      </c>
    </row>
    <row r="18">
      <c r="A18" t="inlineStr">
        <is>
          <t>Område 8: Helgeland til Bodø</t>
        </is>
      </c>
      <c r="B18" s="3" t="n">
        <v>22008.4</v>
      </c>
      <c r="C18" s="3" t="n">
        <v>0</v>
      </c>
      <c r="D18" s="3" t="n">
        <v>16809.5</v>
      </c>
      <c r="E18" s="3" t="n">
        <v>0</v>
      </c>
      <c r="F18" s="3" t="n">
        <v>13345.6</v>
      </c>
      <c r="G18" s="3" t="n">
        <v>0</v>
      </c>
      <c r="H18" s="3">
        <f>B18+D18+F18</f>
        <v/>
      </c>
      <c r="I18" s="3">
        <f>C18+E18+G18</f>
        <v/>
      </c>
    </row>
    <row r="19">
      <c r="A19" t="inlineStr">
        <is>
          <t>Område 9: Vestfjorden og Vesterålen</t>
        </is>
      </c>
      <c r="B19" s="3" t="n">
        <v>13943.3</v>
      </c>
      <c r="C19" s="3" t="n">
        <v>633.1</v>
      </c>
      <c r="D19" s="3" t="n">
        <v>11937.1</v>
      </c>
      <c r="E19" s="3" t="n">
        <v>865</v>
      </c>
      <c r="F19" s="3" t="n">
        <v>9908.700000000001</v>
      </c>
      <c r="G19" s="3" t="n">
        <v>589.9</v>
      </c>
      <c r="H19" s="3">
        <f>B19+D19+F19</f>
        <v/>
      </c>
      <c r="I19" s="3">
        <f>C19+E19+G19</f>
        <v/>
      </c>
    </row>
    <row r="20">
      <c r="A20" t="inlineStr">
        <is>
          <t>Område 10: Andøya til Senja</t>
        </is>
      </c>
      <c r="B20" s="3" t="n">
        <v>17322.2</v>
      </c>
      <c r="C20" s="3" t="n">
        <v>0</v>
      </c>
      <c r="D20" s="3" t="n">
        <v>13334.8</v>
      </c>
      <c r="E20" s="3" t="n">
        <v>0</v>
      </c>
      <c r="F20" s="3" t="n">
        <v>10422.6</v>
      </c>
      <c r="G20" s="3" t="n">
        <v>0</v>
      </c>
      <c r="H20" s="3">
        <f>B20+D20+F20</f>
        <v/>
      </c>
      <c r="I20" s="3">
        <f>C20+E20+G20</f>
        <v/>
      </c>
    </row>
    <row r="21">
      <c r="A21" t="inlineStr">
        <is>
          <t>Område 11: Kvaløy til Loppa</t>
        </is>
      </c>
      <c r="B21" s="3" t="n">
        <v>11538</v>
      </c>
      <c r="C21" s="3" t="n">
        <v>0</v>
      </c>
      <c r="D21" s="3" t="n">
        <v>8591.4</v>
      </c>
      <c r="E21" s="3" t="n">
        <v>0</v>
      </c>
      <c r="F21" s="3" t="n">
        <v>6771.3</v>
      </c>
      <c r="G21" s="3" t="n">
        <v>0</v>
      </c>
      <c r="H21" s="3">
        <f>B21+D21+F21</f>
        <v/>
      </c>
      <c r="I21" s="3">
        <f>C21+E21+G21</f>
        <v/>
      </c>
    </row>
    <row r="22">
      <c r="A22" t="inlineStr">
        <is>
          <t>Område 12: Vest-Finnmark</t>
        </is>
      </c>
      <c r="B22" s="3" t="n">
        <v>16192.4</v>
      </c>
      <c r="C22" s="3" t="n">
        <v>0</v>
      </c>
      <c r="D22" s="3" t="n">
        <v>13808.4</v>
      </c>
      <c r="E22" s="3" t="n">
        <v>0</v>
      </c>
      <c r="F22" s="3" t="n">
        <v>10202.2</v>
      </c>
      <c r="G22" s="3" t="n">
        <v>0</v>
      </c>
      <c r="H22" s="3">
        <f>B22+D22+F22</f>
        <v/>
      </c>
      <c r="I22" s="3">
        <f>C22+E22+G22</f>
        <v/>
      </c>
    </row>
    <row r="23">
      <c r="A23" t="inlineStr">
        <is>
          <t>Område 13: Øst-Finnmark</t>
        </is>
      </c>
      <c r="B23" s="3" t="n">
        <v>2160.7</v>
      </c>
      <c r="C23" s="3" t="n">
        <v>0</v>
      </c>
      <c r="D23" s="3" t="n">
        <v>1428.3</v>
      </c>
      <c r="E23" s="3" t="n">
        <v>0</v>
      </c>
      <c r="F23" s="3" t="n">
        <v>970</v>
      </c>
      <c r="G23" s="3" t="n">
        <v>0</v>
      </c>
      <c r="H23" s="3">
        <f>B23+D23+F23</f>
        <v/>
      </c>
      <c r="I23" s="3">
        <f>C23+E23+G23</f>
        <v/>
      </c>
    </row>
    <row r="24">
      <c r="A24" t="inlineStr">
        <is>
          <t>Stamfisk, forskning og undervisning</t>
        </is>
      </c>
      <c r="B24" s="3" t="n">
        <v>4198.7</v>
      </c>
      <c r="C24" s="3" t="n">
        <v>151</v>
      </c>
      <c r="D24" s="3" t="n">
        <v>3587.9</v>
      </c>
      <c r="E24" s="3" t="n">
        <v>159.3</v>
      </c>
      <c r="F24" s="3" t="n">
        <v>2875.3</v>
      </c>
      <c r="G24" s="3" t="n">
        <v>146</v>
      </c>
      <c r="H24" s="3">
        <f>B24+D24+F24</f>
        <v/>
      </c>
      <c r="I24" s="3">
        <f>C24+E24+G24</f>
        <v/>
      </c>
    </row>
    <row r="25" customFormat="1" s="26">
      <c r="A25" s="1" t="inlineStr">
        <is>
          <t>Totalt</t>
        </is>
      </c>
      <c r="B25" s="4">
        <f>SUM(B11:B24)</f>
        <v/>
      </c>
      <c r="C25" s="4">
        <f>SUM(C11:C24)</f>
        <v/>
      </c>
      <c r="D25" s="4">
        <f>SUM(D11:D24)</f>
        <v/>
      </c>
      <c r="E25" s="4">
        <f>SUM(E11:E24)</f>
        <v/>
      </c>
      <c r="F25" s="4">
        <f>SUM(F11:F24)</f>
        <v/>
      </c>
      <c r="G25" s="4">
        <f>SUM(G11:G24)</f>
        <v/>
      </c>
      <c r="H25" s="4">
        <f>SUM(H11:H24)</f>
        <v/>
      </c>
      <c r="I25" s="4">
        <f>SUM(I11:I24)</f>
        <v/>
      </c>
    </row>
    <row r="27" customFormat="1" s="26"/>
    <row r="29" customFormat="1" s="26"/>
    <row r="44" customFormat="1" s="26"/>
  </sheetData>
  <mergeCells count="4">
    <mergeCell ref="B9:C9"/>
    <mergeCell ref="D9:E9"/>
    <mergeCell ref="H9:I9"/>
    <mergeCell ref="F9:G9"/>
  </mergeCells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2009-07-30T06:25:34Z</dcterms:created>
  <dcterms:modified xmlns:dcterms="http://purl.org/dc/terms/" xmlns:xsi="http://www.w3.org/2001/XMLSchema-instance" xsi:type="dcterms:W3CDTF">2024-04-20T04:34:40Z</dcterms:modified>
  <cp:lastModifiedBy>Stein Olav Kolle</cp:lastModifiedBy>
  <cp:lastPrinted>2009-10-12T13:03:22Z</cp:lastPrinted>
</cp:coreProperties>
</file>