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600" firstSheet="0" activeTab="0" autoFilterDateGrouping="1"/>
  </bookViews>
  <sheets>
    <sheet xmlns:r="http://schemas.openxmlformats.org/officeDocument/2006/relationships" name="januar" sheetId="1" state="visible" r:id="rId1"/>
    <sheet xmlns:r="http://schemas.openxmlformats.org/officeDocument/2006/relationships" name="februar" sheetId="2" state="visible" r:id="rId2"/>
    <sheet xmlns:r="http://schemas.openxmlformats.org/officeDocument/2006/relationships" name="mars" sheetId="3" state="visible" r:id="rId3"/>
    <sheet xmlns:r="http://schemas.openxmlformats.org/officeDocument/2006/relationships" name="april" sheetId="4" state="visible" r:id="rId4"/>
    <sheet xmlns:r="http://schemas.openxmlformats.org/officeDocument/2006/relationships" name="mai" sheetId="5" state="visible" r:id="rId5"/>
    <sheet xmlns:r="http://schemas.openxmlformats.org/officeDocument/2006/relationships" name="juni" sheetId="6" state="visible" r:id="rId6"/>
    <sheet xmlns:r="http://schemas.openxmlformats.org/officeDocument/2006/relationships" name="juli" sheetId="7" state="visible" r:id="rId7"/>
    <sheet xmlns:r="http://schemas.openxmlformats.org/officeDocument/2006/relationships" name="august" sheetId="8" state="visible" r:id="rId8"/>
    <sheet xmlns:r="http://schemas.openxmlformats.org/officeDocument/2006/relationships" name="september" sheetId="9" state="visible" r:id="rId9"/>
    <sheet xmlns:r="http://schemas.openxmlformats.org/officeDocument/2006/relationships" name="oktober" sheetId="10" state="visible" r:id="rId10"/>
    <sheet xmlns:r="http://schemas.openxmlformats.org/officeDocument/2006/relationships" name="november" sheetId="11" state="visible" r:id="rId11"/>
    <sheet xmlns:r="http://schemas.openxmlformats.org/officeDocument/2006/relationships" name="desember" sheetId="12" state="visible" r:id="rId12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[$-414]mmmm\ yyyy;@"/>
  </numFmts>
  <fonts count="19">
    <font>
      <name val="Calibri"/>
      <family val="2"/>
      <color theme="1"/>
      <sz val="11"/>
      <scheme val="minor"/>
    </font>
    <font>
      <name val="Arial"/>
      <family val="2"/>
      <b val="1"/>
      <sz val="22"/>
    </font>
    <font>
      <name val="Arial"/>
      <family val="2"/>
      <b val="1"/>
      <color rgb="FF14406B"/>
      <sz val="14"/>
    </font>
    <font>
      <name val="Arial"/>
      <family val="2"/>
      <b val="1"/>
      <sz val="14"/>
    </font>
    <font>
      <name val="Arial"/>
      <family val="2"/>
      <b val="1"/>
      <color rgb="FF14406B"/>
      <sz val="10"/>
    </font>
    <font>
      <name val="Arial"/>
      <family val="2"/>
      <color rgb="FF0033A0"/>
      <sz val="10"/>
    </font>
    <font>
      <name val="Arial"/>
      <family val="2"/>
      <color theme="3" tint="0.3999755851924192"/>
      <sz val="10"/>
    </font>
    <font>
      <name val="Arial"/>
      <family val="2"/>
      <sz val="10"/>
    </font>
    <font>
      <name val="Arial"/>
      <family val="2"/>
      <color theme="1"/>
      <sz val="10"/>
    </font>
    <font>
      <name val="Arial"/>
      <family val="2"/>
      <b val="1"/>
      <sz val="12"/>
    </font>
    <font>
      <name val="Arial"/>
      <family val="2"/>
      <b val="1"/>
      <color theme="1"/>
      <sz val="10"/>
    </font>
    <font>
      <name val="Arial"/>
      <family val="2"/>
      <b val="1"/>
      <color theme="0"/>
      <sz val="10"/>
    </font>
    <font>
      <name val="Arial"/>
      <family val="2"/>
      <b val="1"/>
      <color theme="1"/>
      <sz val="12"/>
    </font>
    <font>
      <name val="Arial"/>
      <family val="2"/>
      <b val="1"/>
      <color rgb="FF14406B"/>
      <sz val="9"/>
    </font>
    <font>
      <name val="Arial"/>
      <family val="2"/>
      <color theme="1"/>
      <sz val="9"/>
    </font>
    <font>
      <name val="Arial"/>
      <family val="2"/>
      <b val="1"/>
      <color indexed="8"/>
      <sz val="12"/>
    </font>
    <font>
      <name val="Arial"/>
      <family val="2"/>
      <b val="1"/>
      <color indexed="8"/>
      <sz val="10"/>
    </font>
    <font>
      <name val="Arial"/>
      <sz val="10"/>
    </font>
    <font>
      <name val="Arial"/>
      <b val="1"/>
      <color rgb="00FFFFFF"/>
      <sz val="10"/>
    </font>
  </fonts>
  <fills count="4">
    <fill>
      <patternFill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0023AEB4"/>
        <bgColor rgb="0023AEB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pivotButton="0" quotePrefix="0" xfId="0"/>
    <xf numFmtId="0" fontId="1" fillId="0" borderId="0" pivotButton="0" quotePrefix="0" xfId="0"/>
    <xf numFmtId="164" fontId="2" fillId="0" borderId="0" pivotButton="0" quotePrefix="0" xfId="0"/>
    <xf numFmtId="3" fontId="2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164" fontId="4" fillId="0" borderId="0" pivotButton="0" quotePrefix="0" xfId="0"/>
    <xf numFmtId="3" fontId="4" fillId="0" borderId="0" pivotButton="0" quotePrefix="0" xfId="0"/>
    <xf numFmtId="0" fontId="4" fillId="0" borderId="0" pivotButton="0" quotePrefix="0" xfId="0"/>
    <xf numFmtId="0" fontId="5" fillId="0" borderId="0" pivotButton="0" quotePrefix="0" xfId="0"/>
    <xf numFmtId="164" fontId="6" fillId="0" borderId="0" pivotButton="0" quotePrefix="0" xfId="0"/>
    <xf numFmtId="3" fontId="6" fillId="0" borderId="0" pivotButton="0" quotePrefix="0" xfId="0"/>
    <xf numFmtId="0" fontId="6" fillId="0" borderId="0" pivotButton="0" quotePrefix="0" xfId="0"/>
    <xf numFmtId="0" fontId="7" fillId="0" borderId="0" pivotButton="0" quotePrefix="0" xfId="0"/>
    <xf numFmtId="164" fontId="8" fillId="0" borderId="0" pivotButton="0" quotePrefix="0" xfId="0"/>
    <xf numFmtId="3" fontId="8" fillId="0" borderId="0" pivotButton="0" quotePrefix="0" xfId="0"/>
    <xf numFmtId="0" fontId="8" fillId="0" borderId="0" pivotButton="0" quotePrefix="0" xfId="0"/>
    <xf numFmtId="0" fontId="8" fillId="0" borderId="0" pivotButton="0" quotePrefix="0" xfId="0"/>
    <xf numFmtId="0" fontId="9" fillId="0" borderId="0" pivotButton="0" quotePrefix="0" xfId="0"/>
    <xf numFmtId="0" fontId="10" fillId="0" borderId="0" pivotButton="0" quotePrefix="0" xfId="0"/>
    <xf numFmtId="0" fontId="13" fillId="0" borderId="0" pivotButton="0" quotePrefix="0" xfId="0"/>
    <xf numFmtId="0" fontId="14" fillId="0" borderId="0" pivotButton="0" quotePrefix="0" xfId="0"/>
    <xf numFmtId="0" fontId="14" fillId="0" borderId="0" pivotButton="0" quotePrefix="0" xfId="0"/>
    <xf numFmtId="0" fontId="11" fillId="2" borderId="0" pivotButton="0" quotePrefix="0" xfId="0"/>
    <xf numFmtId="0" fontId="11" fillId="2" borderId="0" applyAlignment="1" pivotButton="0" quotePrefix="0" xfId="0">
      <alignment horizontal="right"/>
    </xf>
    <xf numFmtId="0" fontId="10" fillId="0" borderId="0" pivotButton="0" quotePrefix="0" xfId="0"/>
    <xf numFmtId="0" fontId="8" fillId="0" borderId="0" pivotButton="0" quotePrefix="0" xfId="0"/>
    <xf numFmtId="3" fontId="8" fillId="0" borderId="0" pivotButton="0" quotePrefix="0" xfId="0"/>
    <xf numFmtId="1" fontId="8" fillId="0" borderId="0" pivotButton="0" quotePrefix="0" xfId="0"/>
    <xf numFmtId="3" fontId="11" fillId="2" borderId="0" pivotButton="0" quotePrefix="0" xfId="0"/>
    <xf numFmtId="0" fontId="12" fillId="0" borderId="0" pivotButton="0" quotePrefix="0" xfId="0"/>
    <xf numFmtId="0" fontId="15" fillId="0" borderId="0" pivotButton="0" quotePrefix="0" xfId="0"/>
    <xf numFmtId="0" fontId="16" fillId="0" borderId="0" pivotButton="0" quotePrefix="0" xfId="0"/>
    <xf numFmtId="0" fontId="8" fillId="0" borderId="0" applyAlignment="1" pivotButton="0" quotePrefix="0" xfId="0">
      <alignment horizontal="center"/>
    </xf>
    <xf numFmtId="0" fontId="16" fillId="0" borderId="0" applyAlignment="1" pivotButton="0" quotePrefix="0" xfId="0">
      <alignment horizontal="center"/>
    </xf>
    <xf numFmtId="0" fontId="10" fillId="0" borderId="0" applyAlignment="1" pivotButton="0" quotePrefix="0" xfId="0">
      <alignment horizontal="center"/>
    </xf>
    <xf numFmtId="0" fontId="17" fillId="0" borderId="0" pivotButton="0" quotePrefix="0" xfId="0"/>
    <xf numFmtId="0" fontId="18" fillId="3" borderId="0" pivotButton="0" quotePrefix="0" xfId="0"/>
  </cellXfs>
  <cellStyles count="1">
    <cellStyle name="Normal" xfId="0" builtin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styles" Target="styles.xml" Id="rId13"/><Relationship Type="http://schemas.openxmlformats.org/officeDocument/2006/relationships/theme" Target="theme/theme1.xml" Id="rId14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41"/>
  <sheetViews>
    <sheetView workbookViewId="0">
      <selection activeCell="A1" sqref="A1"/>
    </sheetView>
  </sheetViews>
  <sheetFormatPr baseColWidth="10" defaultRowHeight="12.75" outlineLevelCol="0"/>
  <cols>
    <col width="39.5703125" customWidth="1" style="26" min="1" max="1"/>
    <col width="11.42578125" customWidth="1" style="26" min="2" max="16384"/>
  </cols>
  <sheetData>
    <row r="1" ht="27.75" customFormat="1" customHeight="1" s="4">
      <c r="A1" s="1" t="inlineStr">
        <is>
          <t>Uttak av slaktet fisk 2023 (PRODUKSJONSOMRÅDE)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produksjonsområde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7" t="n"/>
      <c r="F5" s="27" t="n"/>
      <c r="G5" s="27" t="n"/>
      <c r="H5" s="27" t="n"/>
      <c r="I5" s="27" t="n"/>
    </row>
    <row r="6">
      <c r="A6" s="26" t="n"/>
    </row>
    <row r="8" ht="15.75" customFormat="1" customHeight="1" s="25">
      <c r="A8" s="18" t="inlineStr">
        <is>
          <t>Innrapportert TOTALT uttak av fisk pr. januar 2023. Antall i 1000 stk, og mengde i tonn rundvekt.</t>
        </is>
      </c>
    </row>
    <row r="9" ht="15.75" customFormat="1" customHeight="1" s="32">
      <c r="A9" s="31" t="n"/>
      <c r="B9" s="34" t="inlineStr">
        <is>
          <t>Totalt</t>
        </is>
      </c>
    </row>
    <row r="10" customFormat="1" s="26">
      <c r="B10" s="33" t="inlineStr">
        <is>
          <t>Tidligere utsett</t>
        </is>
      </c>
      <c r="D10" s="33" t="inlineStr">
        <is>
          <t>Fjorårets utsett</t>
        </is>
      </c>
      <c r="F10" s="33" t="inlineStr">
        <is>
          <t>Årets utsett</t>
        </is>
      </c>
    </row>
    <row r="11" customFormat="1" s="25">
      <c r="A11" s="23" t="inlineStr">
        <is>
          <t>Art</t>
        </is>
      </c>
      <c r="B11" s="24" t="inlineStr">
        <is>
          <t>Antall</t>
        </is>
      </c>
      <c r="C11" s="24" t="inlineStr">
        <is>
          <t>Mengde</t>
        </is>
      </c>
      <c r="D11" s="24" t="inlineStr">
        <is>
          <t>Antall</t>
        </is>
      </c>
      <c r="E11" s="24" t="inlineStr">
        <is>
          <t>Mengde</t>
        </is>
      </c>
      <c r="F11" s="24" t="inlineStr">
        <is>
          <t>Antall</t>
        </is>
      </c>
      <c r="G11" s="24" t="inlineStr">
        <is>
          <t>Mengde</t>
        </is>
      </c>
    </row>
    <row r="12" customFormat="1" s="26">
      <c r="A12" s="26" t="inlineStr">
        <is>
          <t>Laks</t>
        </is>
      </c>
      <c r="B12" s="27">
        <f>B35</f>
        <v/>
      </c>
      <c r="C12" s="27">
        <f>C35</f>
        <v/>
      </c>
      <c r="D12" s="27">
        <f>D35</f>
        <v/>
      </c>
      <c r="E12" s="27">
        <f>E35</f>
        <v/>
      </c>
      <c r="F12" s="27">
        <f>F35</f>
        <v/>
      </c>
      <c r="G12" s="27">
        <f>G35</f>
        <v/>
      </c>
    </row>
    <row r="13" customFormat="1" s="26">
      <c r="A13" s="26" t="inlineStr">
        <is>
          <t>Regnbueørret</t>
        </is>
      </c>
      <c r="B13" s="27">
        <f>H35</f>
        <v/>
      </c>
      <c r="C13" s="27">
        <f>I35</f>
        <v/>
      </c>
      <c r="D13" s="27">
        <f>J35</f>
        <v/>
      </c>
      <c r="E13" s="27">
        <f>K35</f>
        <v/>
      </c>
      <c r="F13" s="27">
        <f>L35</f>
        <v/>
      </c>
      <c r="G13" s="28">
        <f>M35</f>
        <v/>
      </c>
    </row>
    <row r="14" customFormat="1" s="25">
      <c r="A14" s="23" t="inlineStr">
        <is>
          <t>Totalt</t>
        </is>
      </c>
      <c r="B14" s="29">
        <f>SUM(B12:B13)</f>
        <v/>
      </c>
      <c r="C14" s="29">
        <f>SUM(C12:C13)</f>
        <v/>
      </c>
      <c r="D14" s="29">
        <f>SUM(D12:D13)</f>
        <v/>
      </c>
      <c r="E14" s="29">
        <f>SUM(E12:E13)</f>
        <v/>
      </c>
      <c r="F14" s="29">
        <f>SUM(F12:F13)</f>
        <v/>
      </c>
      <c r="G14" s="29">
        <f>SUM(G12:G13)</f>
        <v/>
      </c>
    </row>
    <row r="17" ht="15.75" customFormat="1" customHeight="1" s="25">
      <c r="A17" s="18" t="inlineStr">
        <is>
          <t>Innrapportert uttak av slaktet laks og regnbueørret pr. januar 2023. Antall i 1000 stk, og mengde i tonn rundvekt.</t>
        </is>
      </c>
    </row>
    <row r="18" ht="15.75" customFormat="1" customHeight="1" s="25">
      <c r="A18" s="30" t="n"/>
      <c r="B18" s="35" t="inlineStr">
        <is>
          <t>Laks</t>
        </is>
      </c>
      <c r="H18" s="35" t="inlineStr">
        <is>
          <t>Regnbueørret</t>
        </is>
      </c>
    </row>
    <row r="19" customFormat="1" s="26">
      <c r="B19" s="33" t="inlineStr">
        <is>
          <t>Tidligere utsett</t>
        </is>
      </c>
      <c r="D19" s="33" t="inlineStr">
        <is>
          <t>Fjorårets utsett</t>
        </is>
      </c>
      <c r="F19" s="33" t="inlineStr">
        <is>
          <t>Årets utsett</t>
        </is>
      </c>
      <c r="H19" s="33" t="inlineStr">
        <is>
          <t>Tidligere utsett</t>
        </is>
      </c>
      <c r="J19" s="33" t="inlineStr">
        <is>
          <t>Fjorårets utsett</t>
        </is>
      </c>
      <c r="L19" s="33" t="inlineStr">
        <is>
          <t>Årets utsett</t>
        </is>
      </c>
    </row>
    <row r="20" customFormat="1" s="25">
      <c r="A20" s="23" t="inlineStr">
        <is>
          <t>Produksjonsområde:</t>
        </is>
      </c>
      <c r="B20" s="24" t="inlineStr">
        <is>
          <t>Antall</t>
        </is>
      </c>
      <c r="C20" s="24" t="inlineStr">
        <is>
          <t>Mengde</t>
        </is>
      </c>
      <c r="D20" s="24" t="inlineStr">
        <is>
          <t>Antall</t>
        </is>
      </c>
      <c r="E20" s="24" t="inlineStr">
        <is>
          <t>Mengde</t>
        </is>
      </c>
      <c r="F20" s="24" t="inlineStr">
        <is>
          <t>Antall</t>
        </is>
      </c>
      <c r="G20" s="24" t="inlineStr">
        <is>
          <t>Mengde</t>
        </is>
      </c>
      <c r="H20" s="24" t="inlineStr">
        <is>
          <t>Antall</t>
        </is>
      </c>
      <c r="I20" s="24" t="inlineStr">
        <is>
          <t>Mengde</t>
        </is>
      </c>
      <c r="J20" s="24" t="inlineStr">
        <is>
          <t>Antall</t>
        </is>
      </c>
      <c r="K20" s="24" t="inlineStr">
        <is>
          <t>Mengde</t>
        </is>
      </c>
      <c r="L20" s="24" t="inlineStr">
        <is>
          <t>Antall</t>
        </is>
      </c>
      <c r="M20" s="24" t="inlineStr">
        <is>
          <t>Mengde</t>
        </is>
      </c>
    </row>
    <row r="21">
      <c r="A21" s="36" t="inlineStr">
        <is>
          <t>Område 1: Svenskegrensen til Jæren</t>
        </is>
      </c>
      <c r="B21" s="36" t="n">
        <v>393</v>
      </c>
      <c r="C21" s="36" t="n">
        <v>2125</v>
      </c>
      <c r="D21" s="36" t="n">
        <v>0</v>
      </c>
      <c r="E21" s="36" t="n">
        <v>0</v>
      </c>
      <c r="F21" s="36" t="n">
        <v>0</v>
      </c>
      <c r="G21" s="36" t="n">
        <v>0</v>
      </c>
      <c r="H21" s="36" t="n">
        <v>0</v>
      </c>
      <c r="I21" s="36" t="n">
        <v>0</v>
      </c>
      <c r="J21" s="36" t="n">
        <v>0</v>
      </c>
      <c r="K21" s="36" t="n">
        <v>0</v>
      </c>
      <c r="L21" s="36" t="n">
        <v>0</v>
      </c>
      <c r="M21" s="36" t="n">
        <v>0</v>
      </c>
    </row>
    <row r="22">
      <c r="A22" s="36" t="inlineStr">
        <is>
          <t>Område 2: Ryfylke</t>
        </is>
      </c>
      <c r="B22" s="36" t="n">
        <v>1992</v>
      </c>
      <c r="C22" s="36" t="n">
        <v>10226</v>
      </c>
      <c r="D22" s="36" t="n">
        <v>0</v>
      </c>
      <c r="E22" s="36" t="n">
        <v>0</v>
      </c>
      <c r="F22" s="36" t="n">
        <v>0</v>
      </c>
      <c r="G22" s="36" t="n">
        <v>0</v>
      </c>
      <c r="H22" s="36" t="n">
        <v>0</v>
      </c>
      <c r="I22" s="36" t="n">
        <v>0</v>
      </c>
      <c r="J22" s="36" t="n">
        <v>0</v>
      </c>
      <c r="K22" s="36" t="n">
        <v>0</v>
      </c>
      <c r="L22" s="36" t="n">
        <v>0</v>
      </c>
      <c r="M22" s="36" t="n">
        <v>0</v>
      </c>
    </row>
    <row r="23" ht="15.75" customFormat="1" customHeight="1" s="20">
      <c r="A23" s="36" t="inlineStr">
        <is>
          <t>Område 3: Karmøy til Sotra</t>
        </is>
      </c>
      <c r="B23" s="36" t="n">
        <v>2620</v>
      </c>
      <c r="C23" s="36" t="n">
        <v>12488</v>
      </c>
      <c r="D23" s="36" t="n">
        <v>0</v>
      </c>
      <c r="E23" s="36" t="n">
        <v>0</v>
      </c>
      <c r="F23" s="36" t="n">
        <v>0</v>
      </c>
      <c r="G23" s="36" t="n">
        <v>0</v>
      </c>
      <c r="H23" s="36" t="n">
        <v>0</v>
      </c>
      <c r="I23" s="36" t="n">
        <v>0</v>
      </c>
      <c r="J23" s="36" t="n">
        <v>0</v>
      </c>
      <c r="K23" s="36" t="n">
        <v>0</v>
      </c>
      <c r="L23" s="36" t="n">
        <v>0</v>
      </c>
      <c r="M23" s="36" t="n">
        <v>0</v>
      </c>
    </row>
    <row r="24" ht="12" customFormat="1" customHeight="1" s="22">
      <c r="A24" s="36" t="inlineStr">
        <is>
          <t>Område 4: Nordhordland til Stadt</t>
        </is>
      </c>
      <c r="B24" s="36" t="n">
        <v>2000</v>
      </c>
      <c r="C24" s="36" t="n">
        <v>7932</v>
      </c>
      <c r="D24" s="36" t="n">
        <v>0</v>
      </c>
      <c r="E24" s="36" t="n">
        <v>0</v>
      </c>
      <c r="F24" s="36" t="n">
        <v>0</v>
      </c>
      <c r="G24" s="36" t="n">
        <v>0</v>
      </c>
      <c r="H24" s="36" t="n">
        <v>986</v>
      </c>
      <c r="I24" s="36" t="n">
        <v>3655</v>
      </c>
      <c r="J24" s="36" t="n">
        <v>0</v>
      </c>
      <c r="K24" s="36" t="n">
        <v>0</v>
      </c>
      <c r="L24" s="36" t="n">
        <v>0</v>
      </c>
      <c r="M24" s="36" t="n">
        <v>0</v>
      </c>
    </row>
    <row r="25" ht="12" customFormat="1" customHeight="1" s="22">
      <c r="A25" s="36" t="inlineStr">
        <is>
          <t>Område 5: Stadt til Hustadvika</t>
        </is>
      </c>
      <c r="B25" s="36" t="n">
        <v>390</v>
      </c>
      <c r="C25" s="36" t="n">
        <v>2016</v>
      </c>
      <c r="D25" s="36" t="n">
        <v>0</v>
      </c>
      <c r="E25" s="36" t="n">
        <v>0</v>
      </c>
      <c r="F25" s="36" t="n">
        <v>0</v>
      </c>
      <c r="G25" s="36" t="n">
        <v>0</v>
      </c>
      <c r="H25" s="36" t="n">
        <v>167</v>
      </c>
      <c r="I25" s="36" t="n">
        <v>693</v>
      </c>
      <c r="J25" s="36" t="n">
        <v>0</v>
      </c>
      <c r="K25" s="36" t="n">
        <v>0</v>
      </c>
      <c r="L25" s="36" t="n">
        <v>0</v>
      </c>
      <c r="M25" s="36" t="n">
        <v>0</v>
      </c>
    </row>
    <row r="26" ht="12" customFormat="1" customHeight="1" s="22">
      <c r="A26" s="36" t="inlineStr">
        <is>
          <t>Område 6: Nordmøre og Sør-Trøndelag</t>
        </is>
      </c>
      <c r="B26" s="36" t="n">
        <v>3640</v>
      </c>
      <c r="C26" s="36" t="n">
        <v>16272</v>
      </c>
      <c r="D26" s="36" t="n">
        <v>0</v>
      </c>
      <c r="E26" s="36" t="n">
        <v>0</v>
      </c>
      <c r="F26" s="36" t="n">
        <v>0</v>
      </c>
      <c r="G26" s="36" t="n">
        <v>0</v>
      </c>
      <c r="H26" s="36" t="n">
        <v>0</v>
      </c>
      <c r="I26" s="36" t="n">
        <v>0</v>
      </c>
      <c r="J26" s="36" t="n">
        <v>0</v>
      </c>
      <c r="K26" s="36" t="n">
        <v>0</v>
      </c>
      <c r="L26" s="36" t="n">
        <v>0</v>
      </c>
      <c r="M26" s="36" t="n">
        <v>0</v>
      </c>
    </row>
    <row r="27">
      <c r="A27" s="36" t="inlineStr">
        <is>
          <t>Område 7: Nord-Trøndelag med Bindal</t>
        </is>
      </c>
      <c r="B27" s="36" t="n">
        <v>1185</v>
      </c>
      <c r="C27" s="36" t="n">
        <v>6621</v>
      </c>
      <c r="D27" s="36" t="n">
        <v>0</v>
      </c>
      <c r="E27" s="36" t="n">
        <v>0</v>
      </c>
      <c r="F27" s="36" t="n">
        <v>0</v>
      </c>
      <c r="G27" s="36" t="n">
        <v>0</v>
      </c>
      <c r="H27" s="36" t="n">
        <v>0</v>
      </c>
      <c r="I27" s="36" t="n">
        <v>0</v>
      </c>
      <c r="J27" s="36" t="n">
        <v>0</v>
      </c>
      <c r="K27" s="36" t="n">
        <v>0</v>
      </c>
      <c r="L27" s="36" t="n">
        <v>0</v>
      </c>
      <c r="M27" s="36" t="n">
        <v>0</v>
      </c>
    </row>
    <row r="28">
      <c r="A28" s="36" t="inlineStr">
        <is>
          <t>Område 8: Helgeland til Bodø</t>
        </is>
      </c>
      <c r="B28" s="36" t="n">
        <v>2446</v>
      </c>
      <c r="C28" s="36" t="n">
        <v>10948</v>
      </c>
      <c r="D28" s="36" t="n">
        <v>0</v>
      </c>
      <c r="E28" s="36" t="n">
        <v>0</v>
      </c>
      <c r="F28" s="36" t="n">
        <v>0</v>
      </c>
      <c r="G28" s="36" t="n">
        <v>0</v>
      </c>
      <c r="H28" s="36" t="n">
        <v>0</v>
      </c>
      <c r="I28" s="36" t="n">
        <v>0</v>
      </c>
      <c r="J28" s="36" t="n">
        <v>0</v>
      </c>
      <c r="K28" s="36" t="n">
        <v>0</v>
      </c>
      <c r="L28" s="36" t="n">
        <v>0</v>
      </c>
      <c r="M28" s="36" t="n">
        <v>0</v>
      </c>
    </row>
    <row r="29">
      <c r="A29" s="36" t="inlineStr">
        <is>
          <t>Område 9: Vestfjorden og Vesterålen</t>
        </is>
      </c>
      <c r="B29" s="36" t="n">
        <v>3450</v>
      </c>
      <c r="C29" s="36" t="n">
        <v>16304</v>
      </c>
      <c r="D29" s="36" t="n">
        <v>0</v>
      </c>
      <c r="E29" s="36" t="n">
        <v>0</v>
      </c>
      <c r="F29" s="36" t="n">
        <v>0</v>
      </c>
      <c r="G29" s="36" t="n">
        <v>0</v>
      </c>
      <c r="H29" s="36" t="n">
        <v>0</v>
      </c>
      <c r="I29" s="36" t="n">
        <v>0</v>
      </c>
      <c r="J29" s="36" t="n">
        <v>0</v>
      </c>
      <c r="K29" s="36" t="n">
        <v>0</v>
      </c>
      <c r="L29" s="36" t="n">
        <v>0</v>
      </c>
      <c r="M29" s="36" t="n">
        <v>0</v>
      </c>
    </row>
    <row r="30">
      <c r="A30" s="36" t="inlineStr">
        <is>
          <t>Område 10: Andøya til Senja</t>
        </is>
      </c>
      <c r="B30" s="36" t="n">
        <v>1686</v>
      </c>
      <c r="C30" s="36" t="n">
        <v>9486</v>
      </c>
      <c r="D30" s="36" t="n">
        <v>0</v>
      </c>
      <c r="E30" s="36" t="n">
        <v>0</v>
      </c>
      <c r="F30" s="36" t="n">
        <v>0</v>
      </c>
      <c r="G30" s="36" t="n">
        <v>0</v>
      </c>
      <c r="H30" s="36" t="n">
        <v>0</v>
      </c>
      <c r="I30" s="36" t="n">
        <v>0</v>
      </c>
      <c r="J30" s="36" t="n">
        <v>0</v>
      </c>
      <c r="K30" s="36" t="n">
        <v>0</v>
      </c>
      <c r="L30" s="36" t="n">
        <v>0</v>
      </c>
      <c r="M30" s="36" t="n">
        <v>0</v>
      </c>
    </row>
    <row r="31">
      <c r="A31" s="36" t="inlineStr">
        <is>
          <t>Område 11: Kvaløy til Loppa</t>
        </is>
      </c>
      <c r="B31" s="36" t="n">
        <v>852</v>
      </c>
      <c r="C31" s="36" t="n">
        <v>3822</v>
      </c>
      <c r="D31" s="36" t="n">
        <v>0</v>
      </c>
      <c r="E31" s="36" t="n">
        <v>0</v>
      </c>
      <c r="F31" s="36" t="n">
        <v>0</v>
      </c>
      <c r="G31" s="36" t="n">
        <v>0</v>
      </c>
      <c r="H31" s="36" t="n">
        <v>0</v>
      </c>
      <c r="I31" s="36" t="n">
        <v>0</v>
      </c>
      <c r="J31" s="36" t="n">
        <v>0</v>
      </c>
      <c r="K31" s="36" t="n">
        <v>0</v>
      </c>
      <c r="L31" s="36" t="n">
        <v>0</v>
      </c>
      <c r="M31" s="36" t="n">
        <v>0</v>
      </c>
    </row>
    <row r="32">
      <c r="A32" s="36" t="inlineStr">
        <is>
          <t>Område 12: Vest-Finnmark</t>
        </is>
      </c>
      <c r="B32" s="36" t="n">
        <v>1494</v>
      </c>
      <c r="C32" s="36" t="n">
        <v>8352</v>
      </c>
      <c r="D32" s="36" t="n">
        <v>0</v>
      </c>
      <c r="E32" s="36" t="n">
        <v>0</v>
      </c>
      <c r="F32" s="36" t="n">
        <v>0</v>
      </c>
      <c r="G32" s="36" t="n">
        <v>0</v>
      </c>
      <c r="H32" s="36" t="n">
        <v>0</v>
      </c>
      <c r="I32" s="36" t="n">
        <v>0</v>
      </c>
      <c r="J32" s="36" t="n">
        <v>0</v>
      </c>
      <c r="K32" s="36" t="n">
        <v>0</v>
      </c>
      <c r="L32" s="36" t="n">
        <v>0</v>
      </c>
      <c r="M32" s="36" t="n">
        <v>0</v>
      </c>
    </row>
    <row r="33">
      <c r="A33" s="36" t="inlineStr">
        <is>
          <t>Område 13: Øst-Finnmark</t>
        </is>
      </c>
      <c r="B33" s="36" t="n">
        <v>443</v>
      </c>
      <c r="C33" s="36" t="n">
        <v>2064</v>
      </c>
      <c r="D33" s="36" t="n">
        <v>0</v>
      </c>
      <c r="E33" s="36" t="n">
        <v>0</v>
      </c>
      <c r="F33" s="36" t="n">
        <v>0</v>
      </c>
      <c r="G33" s="36" t="n">
        <v>0</v>
      </c>
      <c r="H33" s="36" t="n">
        <v>0</v>
      </c>
      <c r="I33" s="36" t="n">
        <v>0</v>
      </c>
      <c r="J33" s="36" t="n">
        <v>0</v>
      </c>
      <c r="K33" s="36" t="n">
        <v>0</v>
      </c>
      <c r="L33" s="36" t="n">
        <v>0</v>
      </c>
      <c r="M33" s="36" t="n">
        <v>0</v>
      </c>
    </row>
    <row r="34">
      <c r="A34" s="36" t="inlineStr">
        <is>
          <t>Stamfisk, forskning og undervisning</t>
        </is>
      </c>
      <c r="B34" s="36" t="n">
        <v>530</v>
      </c>
      <c r="C34" s="36" t="n">
        <v>2630</v>
      </c>
      <c r="D34" s="36" t="n">
        <v>0</v>
      </c>
      <c r="E34" s="36" t="n">
        <v>0</v>
      </c>
      <c r="F34" s="36" t="n">
        <v>0</v>
      </c>
      <c r="G34" s="36" t="n">
        <v>0</v>
      </c>
      <c r="H34" s="36" t="n">
        <v>94</v>
      </c>
      <c r="I34" s="36" t="n">
        <v>420</v>
      </c>
      <c r="J34" s="36" t="n">
        <v>0</v>
      </c>
      <c r="K34" s="36" t="n">
        <v>0</v>
      </c>
      <c r="L34" s="36" t="n">
        <v>0</v>
      </c>
      <c r="M34" s="36" t="n">
        <v>0</v>
      </c>
    </row>
    <row r="35">
      <c r="A35" s="37" t="inlineStr">
        <is>
          <t>Totalt</t>
        </is>
      </c>
      <c r="B35" s="37" t="n">
        <v>23119</v>
      </c>
      <c r="C35" s="37" t="n">
        <v>111286</v>
      </c>
      <c r="D35" s="37" t="n">
        <v>0</v>
      </c>
      <c r="E35" s="37" t="n">
        <v>0</v>
      </c>
      <c r="F35" s="37" t="n">
        <v>0</v>
      </c>
      <c r="G35" s="37" t="n">
        <v>0</v>
      </c>
      <c r="H35" s="37" t="n">
        <v>1248</v>
      </c>
      <c r="I35" s="37" t="n">
        <v>4767</v>
      </c>
      <c r="J35" s="37" t="n">
        <v>0</v>
      </c>
      <c r="K35" s="37" t="n">
        <v>0</v>
      </c>
      <c r="L35" s="37" t="n">
        <v>0</v>
      </c>
      <c r="M35" s="37" t="n">
        <v>0</v>
      </c>
    </row>
    <row r="36"/>
    <row r="37"/>
    <row r="38">
      <c r="A38" s="18" t="inlineStr">
        <is>
          <t>Forklaring:</t>
        </is>
      </c>
    </row>
    <row r="39">
      <c r="A39" s="22" t="inlineStr">
        <is>
          <t>Uttak = All fisk innrapportert tatt ut av merdene, eksklusiv fisk som er flyttet eller solgt levende</t>
        </is>
      </c>
    </row>
    <row r="40">
      <c r="A40" s="22" t="inlineStr">
        <is>
          <t>Rundvekt = Whole fish equivalent (WFE)</t>
        </is>
      </c>
    </row>
    <row r="41">
      <c r="A41" s="22" t="inlineStr">
        <is>
          <t xml:space="preserve">Omregningsfaktor = Vi har benyttet omregningsfaktor fra NS 9417:2012. </t>
        </is>
      </c>
    </row>
  </sheetData>
  <mergeCells count="12">
    <mergeCell ref="D10:E10"/>
    <mergeCell ref="F10:G10"/>
    <mergeCell ref="D19:E19"/>
    <mergeCell ref="B19:C19"/>
    <mergeCell ref="H18:M18"/>
    <mergeCell ref="F19:G19"/>
    <mergeCell ref="B10:C10"/>
    <mergeCell ref="B9:G9"/>
    <mergeCell ref="J19:K19"/>
    <mergeCell ref="H19:I19"/>
    <mergeCell ref="L19:M19"/>
    <mergeCell ref="B18:G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ZZ41"/>
  <sheetViews>
    <sheetView workbookViewId="0">
      <selection activeCell="A1" sqref="A1"/>
    </sheetView>
  </sheetViews>
  <sheetFormatPr baseColWidth="10" defaultRowHeight="12.75" outlineLevelCol="0"/>
  <cols>
    <col width="39.5703125" customWidth="1" style="26" min="1" max="1"/>
    <col width="11.42578125" customWidth="1" style="26" min="2" max="16384"/>
  </cols>
  <sheetData>
    <row r="1" ht="27.75" customFormat="1" customHeight="1" s="4">
      <c r="A1" s="1" t="inlineStr">
        <is>
          <t>Uttak av slaktet fisk 2023 (PRODUKSJONSOMRÅDE)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produksjonsområde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7" t="n"/>
      <c r="F5" s="27" t="n"/>
      <c r="G5" s="27" t="n"/>
      <c r="H5" s="27" t="n"/>
      <c r="I5" s="27" t="n"/>
    </row>
    <row r="6">
      <c r="A6" s="26" t="n"/>
    </row>
    <row r="8" ht="15.75" customFormat="1" customHeight="1" s="25">
      <c r="A8" s="18" t="inlineStr">
        <is>
          <t>Innrapportert TOTALT uttak av fisk pr. oktober 2023. Antall i 1000 stk, og mengde i tonn rundvekt.</t>
        </is>
      </c>
    </row>
    <row r="9" ht="15.75" customFormat="1" customHeight="1" s="32">
      <c r="A9" s="31" t="n"/>
      <c r="B9" s="34" t="inlineStr">
        <is>
          <t>Totalt</t>
        </is>
      </c>
    </row>
    <row r="10" customFormat="1" s="26">
      <c r="B10" s="33" t="inlineStr">
        <is>
          <t>Tidligere utsett</t>
        </is>
      </c>
      <c r="D10" s="33" t="inlineStr">
        <is>
          <t>Fjorårets utsett</t>
        </is>
      </c>
      <c r="F10" s="33" t="inlineStr">
        <is>
          <t>Årets utsett</t>
        </is>
      </c>
    </row>
    <row r="11" customFormat="1" s="25">
      <c r="A11" s="23" t="inlineStr">
        <is>
          <t>Art</t>
        </is>
      </c>
      <c r="B11" s="24" t="inlineStr">
        <is>
          <t>Antall</t>
        </is>
      </c>
      <c r="C11" s="24" t="inlineStr">
        <is>
          <t>Mengde</t>
        </is>
      </c>
      <c r="D11" s="24" t="inlineStr">
        <is>
          <t>Antall</t>
        </is>
      </c>
      <c r="E11" s="24" t="inlineStr">
        <is>
          <t>Mengde</t>
        </is>
      </c>
      <c r="F11" s="24" t="inlineStr">
        <is>
          <t>Antall</t>
        </is>
      </c>
      <c r="G11" s="24" t="inlineStr">
        <is>
          <t>Mengde</t>
        </is>
      </c>
    </row>
    <row r="12" customFormat="1" s="26">
      <c r="A12" s="26" t="inlineStr">
        <is>
          <t>Laks</t>
        </is>
      </c>
      <c r="B12" s="27">
        <f>B35</f>
        <v/>
      </c>
      <c r="C12" s="27">
        <f>C35</f>
        <v/>
      </c>
      <c r="D12" s="27">
        <f>D35</f>
        <v/>
      </c>
      <c r="E12" s="27">
        <f>E35</f>
        <v/>
      </c>
      <c r="F12" s="27">
        <f>F35</f>
        <v/>
      </c>
      <c r="G12" s="27">
        <f>G35</f>
        <v/>
      </c>
    </row>
    <row r="13" customFormat="1" s="26">
      <c r="A13" s="26" t="inlineStr">
        <is>
          <t>Regnbueørret</t>
        </is>
      </c>
      <c r="B13" s="27">
        <f>H35</f>
        <v/>
      </c>
      <c r="C13" s="27">
        <f>I35</f>
        <v/>
      </c>
      <c r="D13" s="27">
        <f>J35</f>
        <v/>
      </c>
      <c r="E13" s="27">
        <f>K35</f>
        <v/>
      </c>
      <c r="F13" s="27">
        <f>L35</f>
        <v/>
      </c>
      <c r="G13" s="28">
        <f>M35</f>
        <v/>
      </c>
    </row>
    <row r="14" customFormat="1" s="25">
      <c r="A14" s="23" t="inlineStr">
        <is>
          <t>Totalt</t>
        </is>
      </c>
      <c r="B14" s="29">
        <f>SUM(B12:B13)</f>
        <v/>
      </c>
      <c r="C14" s="29">
        <f>SUM(C12:C13)</f>
        <v/>
      </c>
      <c r="D14" s="29">
        <f>SUM(D12:D13)</f>
        <v/>
      </c>
      <c r="E14" s="29">
        <f>SUM(E12:E13)</f>
        <v/>
      </c>
      <c r="F14" s="29">
        <f>SUM(F12:F13)</f>
        <v/>
      </c>
      <c r="G14" s="29">
        <f>SUM(G12:G13)</f>
        <v/>
      </c>
    </row>
    <row r="17" ht="15.75" customFormat="1" customHeight="1" s="25">
      <c r="A17" s="18" t="inlineStr">
        <is>
          <t>Innrapportert uttak av slaktet laks og regnbueørret pr. oktober 2023. Antall i 1000 stk, og mengde i tonn rundvekt.</t>
        </is>
      </c>
    </row>
    <row r="18" ht="15.75" customFormat="1" customHeight="1" s="25">
      <c r="A18" s="30" t="n"/>
      <c r="B18" s="35" t="inlineStr">
        <is>
          <t>Laks</t>
        </is>
      </c>
      <c r="H18" s="35" t="inlineStr">
        <is>
          <t>Regnbueørret</t>
        </is>
      </c>
    </row>
    <row r="19" customFormat="1" s="26">
      <c r="B19" s="33" t="inlineStr">
        <is>
          <t>Tidligere utsett</t>
        </is>
      </c>
      <c r="D19" s="33" t="inlineStr">
        <is>
          <t>Fjorårets utsett</t>
        </is>
      </c>
      <c r="F19" s="33" t="inlineStr">
        <is>
          <t>Årets utsett</t>
        </is>
      </c>
      <c r="H19" s="33" t="inlineStr">
        <is>
          <t>Tidligere utsett</t>
        </is>
      </c>
      <c r="J19" s="33" t="inlineStr">
        <is>
          <t>Fjorårets utsett</t>
        </is>
      </c>
      <c r="L19" s="33" t="inlineStr">
        <is>
          <t>Årets utsett</t>
        </is>
      </c>
    </row>
    <row r="20" customFormat="1" s="25">
      <c r="A20" s="23" t="inlineStr">
        <is>
          <t>Produksjonsområde:</t>
        </is>
      </c>
      <c r="B20" s="24" t="inlineStr">
        <is>
          <t>Antall</t>
        </is>
      </c>
      <c r="C20" s="24" t="inlineStr">
        <is>
          <t>Mengde</t>
        </is>
      </c>
      <c r="D20" s="24" t="inlineStr">
        <is>
          <t>Antall</t>
        </is>
      </c>
      <c r="E20" s="24" t="inlineStr">
        <is>
          <t>Mengde</t>
        </is>
      </c>
      <c r="F20" s="24" t="inlineStr">
        <is>
          <t>Antall</t>
        </is>
      </c>
      <c r="G20" s="24" t="inlineStr">
        <is>
          <t>Mengde</t>
        </is>
      </c>
      <c r="H20" s="24" t="inlineStr">
        <is>
          <t>Antall</t>
        </is>
      </c>
      <c r="I20" s="24" t="inlineStr">
        <is>
          <t>Mengde</t>
        </is>
      </c>
      <c r="J20" s="24" t="inlineStr">
        <is>
          <t>Antall</t>
        </is>
      </c>
      <c r="K20" s="24" t="inlineStr">
        <is>
          <t>Mengde</t>
        </is>
      </c>
      <c r="L20" s="24" t="inlineStr">
        <is>
          <t>Antall</t>
        </is>
      </c>
      <c r="M20" s="24" t="inlineStr">
        <is>
          <t>Mengde</t>
        </is>
      </c>
    </row>
    <row r="21">
      <c r="A21" s="36" t="inlineStr">
        <is>
          <t>Område 1: Svenskegrensen til Jæren</t>
        </is>
      </c>
      <c r="B21" s="36" t="n">
        <v>0</v>
      </c>
      <c r="C21" s="36" t="n">
        <v>0</v>
      </c>
      <c r="D21" s="36" t="n">
        <v>0</v>
      </c>
      <c r="E21" s="36" t="n">
        <v>0</v>
      </c>
      <c r="F21" s="36" t="n">
        <v>0</v>
      </c>
      <c r="G21" s="36" t="n">
        <v>0</v>
      </c>
      <c r="H21" s="36" t="n">
        <v>0</v>
      </c>
      <c r="I21" s="36" t="n">
        <v>0</v>
      </c>
      <c r="J21" s="36" t="n">
        <v>0</v>
      </c>
      <c r="K21" s="36" t="n">
        <v>0</v>
      </c>
      <c r="L21" s="36" t="n">
        <v>0</v>
      </c>
      <c r="M21" s="36" t="n">
        <v>0</v>
      </c>
    </row>
    <row r="22">
      <c r="A22" s="36" t="inlineStr">
        <is>
          <t>Område 2: Ryfylke</t>
        </is>
      </c>
      <c r="B22" s="36" t="n">
        <v>2022</v>
      </c>
      <c r="C22" s="36" t="n">
        <v>8972</v>
      </c>
      <c r="D22" s="36" t="n">
        <v>136</v>
      </c>
      <c r="E22" s="36" t="n">
        <v>530</v>
      </c>
      <c r="F22" s="36" t="n">
        <v>0</v>
      </c>
      <c r="G22" s="36" t="n">
        <v>0</v>
      </c>
      <c r="H22" s="36" t="n">
        <v>0</v>
      </c>
      <c r="I22" s="36" t="n">
        <v>0</v>
      </c>
      <c r="J22" s="36" t="n">
        <v>0</v>
      </c>
      <c r="K22" s="36" t="n">
        <v>0</v>
      </c>
      <c r="L22" s="36" t="n">
        <v>0</v>
      </c>
      <c r="M22" s="36" t="n">
        <v>0</v>
      </c>
    </row>
    <row r="23" ht="15.75" customFormat="1" customHeight="1" s="20">
      <c r="A23" s="36" t="inlineStr">
        <is>
          <t>Område 3: Karmøy til Sotra</t>
        </is>
      </c>
      <c r="B23" s="36" t="n">
        <v>1887</v>
      </c>
      <c r="C23" s="36" t="n">
        <v>7871</v>
      </c>
      <c r="D23" s="36" t="n">
        <v>582</v>
      </c>
      <c r="E23" s="36" t="n">
        <v>1490</v>
      </c>
      <c r="F23" s="36" t="n">
        <v>0</v>
      </c>
      <c r="G23" s="36" t="n">
        <v>0</v>
      </c>
      <c r="H23" s="36" t="n">
        <v>0</v>
      </c>
      <c r="I23" s="36" t="n">
        <v>0</v>
      </c>
      <c r="J23" s="36" t="n">
        <v>0</v>
      </c>
      <c r="K23" s="36" t="n">
        <v>0</v>
      </c>
      <c r="L23" s="36" t="n">
        <v>0</v>
      </c>
      <c r="M23" s="36" t="n">
        <v>0</v>
      </c>
    </row>
    <row r="24" ht="12" customFormat="1" customHeight="1" s="22">
      <c r="A24" s="36" t="inlineStr">
        <is>
          <t>Område 4: Nordhordland til Stadt</t>
        </is>
      </c>
      <c r="B24" s="36" t="n">
        <v>2032</v>
      </c>
      <c r="C24" s="36" t="n">
        <v>9329</v>
      </c>
      <c r="D24" s="36" t="n">
        <v>32</v>
      </c>
      <c r="E24" s="36" t="n">
        <v>115</v>
      </c>
      <c r="F24" s="36" t="n">
        <v>0</v>
      </c>
      <c r="G24" s="36" t="n">
        <v>0</v>
      </c>
      <c r="H24" s="36" t="n">
        <v>1394</v>
      </c>
      <c r="I24" s="36" t="n">
        <v>6337</v>
      </c>
      <c r="J24" s="36" t="n">
        <v>454</v>
      </c>
      <c r="K24" s="36" t="n">
        <v>1563</v>
      </c>
      <c r="L24" s="36" t="n">
        <v>0</v>
      </c>
      <c r="M24" s="36" t="n">
        <v>0</v>
      </c>
    </row>
    <row r="25" ht="12" customFormat="1" customHeight="1" s="22">
      <c r="A25" s="36" t="inlineStr">
        <is>
          <t>Område 5: Stadt til Hustadvika</t>
        </is>
      </c>
      <c r="B25" s="36" t="n">
        <v>1817</v>
      </c>
      <c r="C25" s="36" t="n">
        <v>9879</v>
      </c>
      <c r="D25" s="36" t="n">
        <v>206</v>
      </c>
      <c r="E25" s="36" t="n">
        <v>793</v>
      </c>
      <c r="F25" s="36" t="n">
        <v>0</v>
      </c>
      <c r="G25" s="36" t="n">
        <v>0</v>
      </c>
      <c r="H25" s="36" t="n">
        <v>180</v>
      </c>
      <c r="I25" s="36" t="n">
        <v>812</v>
      </c>
      <c r="J25" s="36" t="n">
        <v>0</v>
      </c>
      <c r="K25" s="36" t="n">
        <v>0</v>
      </c>
      <c r="L25" s="36" t="n">
        <v>0</v>
      </c>
      <c r="M25" s="36" t="n">
        <v>0</v>
      </c>
    </row>
    <row r="26" ht="12" customFormat="1" customHeight="1" s="22">
      <c r="A26" s="36" t="inlineStr">
        <is>
          <t>Område 6: Nordmøre og Sør-Trøndelag</t>
        </is>
      </c>
      <c r="B26" s="36" t="n">
        <v>5688</v>
      </c>
      <c r="C26" s="36" t="n">
        <v>26763</v>
      </c>
      <c r="D26" s="36" t="n">
        <v>0</v>
      </c>
      <c r="E26" s="36" t="n">
        <v>0</v>
      </c>
      <c r="F26" s="36" t="n">
        <v>0</v>
      </c>
      <c r="G26" s="36" t="n">
        <v>0</v>
      </c>
      <c r="H26" s="36" t="n">
        <v>0</v>
      </c>
      <c r="I26" s="36" t="n">
        <v>0</v>
      </c>
      <c r="J26" s="36" t="n">
        <v>0</v>
      </c>
      <c r="K26" s="36" t="n">
        <v>0</v>
      </c>
      <c r="L26" s="36" t="n">
        <v>0</v>
      </c>
      <c r="M26" s="36" t="n">
        <v>0</v>
      </c>
    </row>
    <row r="27">
      <c r="A27" s="36" t="inlineStr">
        <is>
          <t>Område 7: Nord-Trøndelag med Bindal</t>
        </is>
      </c>
      <c r="B27" s="36" t="n">
        <v>3954</v>
      </c>
      <c r="C27" s="36" t="n">
        <v>18149</v>
      </c>
      <c r="D27" s="36" t="n">
        <v>0</v>
      </c>
      <c r="E27" s="36" t="n">
        <v>0</v>
      </c>
      <c r="F27" s="36" t="n">
        <v>0</v>
      </c>
      <c r="G27" s="36" t="n">
        <v>0</v>
      </c>
      <c r="H27" s="36" t="n">
        <v>0</v>
      </c>
      <c r="I27" s="36" t="n">
        <v>0</v>
      </c>
      <c r="J27" s="36" t="n">
        <v>0</v>
      </c>
      <c r="K27" s="36" t="n">
        <v>0</v>
      </c>
      <c r="L27" s="36" t="n">
        <v>0</v>
      </c>
      <c r="M27" s="36" t="n">
        <v>0</v>
      </c>
    </row>
    <row r="28">
      <c r="A28" s="36" t="inlineStr">
        <is>
          <t>Område 8: Helgeland til Bodø</t>
        </is>
      </c>
      <c r="B28" s="36" t="n">
        <v>3605</v>
      </c>
      <c r="C28" s="36" t="n">
        <v>17640</v>
      </c>
      <c r="D28" s="36" t="n">
        <v>50</v>
      </c>
      <c r="E28" s="36" t="n">
        <v>298</v>
      </c>
      <c r="F28" s="36" t="n">
        <v>0</v>
      </c>
      <c r="G28" s="36" t="n">
        <v>0</v>
      </c>
      <c r="H28" s="36" t="n">
        <v>0</v>
      </c>
      <c r="I28" s="36" t="n">
        <v>0</v>
      </c>
      <c r="J28" s="36" t="n">
        <v>0</v>
      </c>
      <c r="K28" s="36" t="n">
        <v>0</v>
      </c>
      <c r="L28" s="36" t="n">
        <v>0</v>
      </c>
      <c r="M28" s="36" t="n">
        <v>0</v>
      </c>
    </row>
    <row r="29">
      <c r="A29" s="36" t="inlineStr">
        <is>
          <t>Område 9: Vestfjorden og Vesterålen</t>
        </is>
      </c>
      <c r="B29" s="36" t="n">
        <v>3519</v>
      </c>
      <c r="C29" s="36" t="n">
        <v>17462</v>
      </c>
      <c r="D29" s="36" t="n">
        <v>0</v>
      </c>
      <c r="E29" s="36" t="n">
        <v>0</v>
      </c>
      <c r="F29" s="36" t="n">
        <v>0</v>
      </c>
      <c r="G29" s="36" t="n">
        <v>0</v>
      </c>
      <c r="H29" s="36" t="n">
        <v>0</v>
      </c>
      <c r="I29" s="36" t="n">
        <v>0</v>
      </c>
      <c r="J29" s="36" t="n">
        <v>0</v>
      </c>
      <c r="K29" s="36" t="n">
        <v>0</v>
      </c>
      <c r="L29" s="36" t="n">
        <v>0</v>
      </c>
      <c r="M29" s="36" t="n">
        <v>0</v>
      </c>
    </row>
    <row r="30">
      <c r="A30" s="36" t="inlineStr">
        <is>
          <t>Område 10: Andøya til Senja</t>
        </is>
      </c>
      <c r="B30" s="36" t="n">
        <v>2410</v>
      </c>
      <c r="C30" s="36" t="n">
        <v>13662</v>
      </c>
      <c r="D30" s="36" t="n">
        <v>88</v>
      </c>
      <c r="E30" s="36" t="n">
        <v>93</v>
      </c>
      <c r="F30" s="36" t="n">
        <v>0</v>
      </c>
      <c r="G30" s="36" t="n">
        <v>0</v>
      </c>
      <c r="H30" s="36" t="n">
        <v>0</v>
      </c>
      <c r="I30" s="36" t="n">
        <v>0</v>
      </c>
      <c r="J30" s="36" t="n">
        <v>0</v>
      </c>
      <c r="K30" s="36" t="n">
        <v>0</v>
      </c>
      <c r="L30" s="36" t="n">
        <v>0</v>
      </c>
      <c r="M30" s="36" t="n">
        <v>0</v>
      </c>
    </row>
    <row r="31">
      <c r="A31" s="36" t="inlineStr">
        <is>
          <t>Område 11: Kvaløy til Loppa</t>
        </is>
      </c>
      <c r="B31" s="36" t="n">
        <v>2747</v>
      </c>
      <c r="C31" s="36" t="n">
        <v>14978</v>
      </c>
      <c r="D31" s="36" t="n">
        <v>0</v>
      </c>
      <c r="E31" s="36" t="n">
        <v>0</v>
      </c>
      <c r="F31" s="36" t="n">
        <v>0</v>
      </c>
      <c r="G31" s="36" t="n">
        <v>0</v>
      </c>
      <c r="H31" s="36" t="n">
        <v>0</v>
      </c>
      <c r="I31" s="36" t="n">
        <v>0</v>
      </c>
      <c r="J31" s="36" t="n">
        <v>0</v>
      </c>
      <c r="K31" s="36" t="n">
        <v>0</v>
      </c>
      <c r="L31" s="36" t="n">
        <v>0</v>
      </c>
      <c r="M31" s="36" t="n">
        <v>0</v>
      </c>
    </row>
    <row r="32">
      <c r="A32" s="36" t="inlineStr">
        <is>
          <t>Område 12: Vest-Finnmark</t>
        </is>
      </c>
      <c r="B32" s="36" t="n">
        <v>2976</v>
      </c>
      <c r="C32" s="36" t="n">
        <v>14769</v>
      </c>
      <c r="D32" s="36" t="n">
        <v>0</v>
      </c>
      <c r="E32" s="36" t="n">
        <v>0</v>
      </c>
      <c r="F32" s="36" t="n">
        <v>0</v>
      </c>
      <c r="G32" s="36" t="n">
        <v>0</v>
      </c>
      <c r="H32" s="36" t="n">
        <v>0</v>
      </c>
      <c r="I32" s="36" t="n">
        <v>0</v>
      </c>
      <c r="J32" s="36" t="n">
        <v>0</v>
      </c>
      <c r="K32" s="36" t="n">
        <v>0</v>
      </c>
      <c r="L32" s="36" t="n">
        <v>0</v>
      </c>
      <c r="M32" s="36" t="n">
        <v>0</v>
      </c>
    </row>
    <row r="33">
      <c r="A33" s="36" t="inlineStr">
        <is>
          <t>Område 13: Øst-Finnmark</t>
        </is>
      </c>
      <c r="B33" s="36" t="n">
        <v>430</v>
      </c>
      <c r="C33" s="36" t="n">
        <v>2207</v>
      </c>
      <c r="D33" s="36" t="n">
        <v>0</v>
      </c>
      <c r="E33" s="36" t="n">
        <v>0</v>
      </c>
      <c r="F33" s="36" t="n">
        <v>0</v>
      </c>
      <c r="G33" s="36" t="n">
        <v>0</v>
      </c>
      <c r="H33" s="36" t="n">
        <v>0</v>
      </c>
      <c r="I33" s="36" t="n">
        <v>0</v>
      </c>
      <c r="J33" s="36" t="n">
        <v>0</v>
      </c>
      <c r="K33" s="36" t="n">
        <v>0</v>
      </c>
      <c r="L33" s="36" t="n">
        <v>0</v>
      </c>
      <c r="M33" s="36" t="n">
        <v>0</v>
      </c>
    </row>
    <row r="34">
      <c r="A34" s="36" t="inlineStr">
        <is>
          <t>Stamfisk, forskning og undervisning</t>
        </is>
      </c>
      <c r="B34" s="36" t="n">
        <v>876</v>
      </c>
      <c r="C34" s="36" t="n">
        <v>3229</v>
      </c>
      <c r="D34" s="36" t="n">
        <v>26</v>
      </c>
      <c r="E34" s="36" t="n">
        <v>146</v>
      </c>
      <c r="F34" s="36" t="n">
        <v>0</v>
      </c>
      <c r="G34" s="36" t="n">
        <v>0</v>
      </c>
      <c r="H34" s="36" t="n">
        <v>118</v>
      </c>
      <c r="I34" s="36" t="n">
        <v>403</v>
      </c>
      <c r="J34" s="36" t="n">
        <v>1</v>
      </c>
      <c r="K34" s="36" t="n">
        <v>2</v>
      </c>
      <c r="L34" s="36" t="n">
        <v>0</v>
      </c>
      <c r="M34" s="36" t="n">
        <v>0</v>
      </c>
    </row>
    <row r="35">
      <c r="A35" s="37" t="inlineStr">
        <is>
          <t>Totalt</t>
        </is>
      </c>
      <c r="B35" s="37" t="n">
        <v>33962</v>
      </c>
      <c r="C35" s="37" t="n">
        <v>164909</v>
      </c>
      <c r="D35" s="37" t="n">
        <v>1120</v>
      </c>
      <c r="E35" s="37" t="n">
        <v>3466</v>
      </c>
      <c r="F35" s="37" t="n">
        <v>0</v>
      </c>
      <c r="G35" s="37" t="n">
        <v>0</v>
      </c>
      <c r="H35" s="37" t="n">
        <v>1693</v>
      </c>
      <c r="I35" s="37" t="n">
        <v>7552</v>
      </c>
      <c r="J35" s="37" t="n">
        <v>455</v>
      </c>
      <c r="K35" s="37" t="n">
        <v>1565</v>
      </c>
      <c r="L35" s="37" t="n">
        <v>0</v>
      </c>
      <c r="M35" s="37" t="n">
        <v>0</v>
      </c>
    </row>
    <row r="36"/>
    <row r="37"/>
    <row r="38">
      <c r="A38" s="18" t="inlineStr">
        <is>
          <t>Forklaring:</t>
        </is>
      </c>
    </row>
    <row r="39">
      <c r="A39" s="22" t="inlineStr">
        <is>
          <t>Uttak = All fisk innrapportert tatt ut av merdene, eksklusiv fisk som er flyttet eller solgt levende</t>
        </is>
      </c>
    </row>
    <row r="40">
      <c r="A40" s="22" t="inlineStr">
        <is>
          <t>Rundvekt = Whole fish equivalent (WFE)</t>
        </is>
      </c>
    </row>
    <row r="41">
      <c r="A41" s="22" t="inlineStr">
        <is>
          <t xml:space="preserve">Omregningsfaktor = Vi har benyttet omregningsfaktor fra NS 9417:2012. </t>
        </is>
      </c>
    </row>
  </sheetData>
  <mergeCells count="12">
    <mergeCell ref="D10:E10"/>
    <mergeCell ref="F10:G10"/>
    <mergeCell ref="D19:E19"/>
    <mergeCell ref="B19:C19"/>
    <mergeCell ref="H18:M18"/>
    <mergeCell ref="F19:G19"/>
    <mergeCell ref="B10:C10"/>
    <mergeCell ref="B9:G9"/>
    <mergeCell ref="J19:K19"/>
    <mergeCell ref="H19:I19"/>
    <mergeCell ref="L19:M19"/>
    <mergeCell ref="B18:G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ZZ41"/>
  <sheetViews>
    <sheetView workbookViewId="0">
      <selection activeCell="A1" sqref="A1"/>
    </sheetView>
  </sheetViews>
  <sheetFormatPr baseColWidth="10" defaultRowHeight="12.75" outlineLevelCol="0"/>
  <cols>
    <col width="39.5703125" customWidth="1" style="26" min="1" max="1"/>
    <col width="11.42578125" customWidth="1" style="26" min="2" max="16384"/>
  </cols>
  <sheetData>
    <row r="1" ht="27.75" customFormat="1" customHeight="1" s="4">
      <c r="A1" s="1" t="inlineStr">
        <is>
          <t>Uttak av slaktet fisk 2023 (PRODUKSJONSOMRÅDE)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produksjonsområde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7" t="n"/>
      <c r="F5" s="27" t="n"/>
      <c r="G5" s="27" t="n"/>
      <c r="H5" s="27" t="n"/>
      <c r="I5" s="27" t="n"/>
    </row>
    <row r="6">
      <c r="A6" s="26" t="n"/>
    </row>
    <row r="8" ht="15.75" customFormat="1" customHeight="1" s="25">
      <c r="A8" s="18" t="inlineStr">
        <is>
          <t>Innrapportert TOTALT uttak av fisk pr. november 2023. Antall i 1000 stk, og mengde i tonn rundvekt.</t>
        </is>
      </c>
    </row>
    <row r="9" ht="15.75" customFormat="1" customHeight="1" s="32">
      <c r="A9" s="31" t="n"/>
      <c r="B9" s="34" t="inlineStr">
        <is>
          <t>Totalt</t>
        </is>
      </c>
    </row>
    <row r="10" customFormat="1" s="26">
      <c r="B10" s="33" t="inlineStr">
        <is>
          <t>Tidligere utsett</t>
        </is>
      </c>
      <c r="D10" s="33" t="inlineStr">
        <is>
          <t>Fjorårets utsett</t>
        </is>
      </c>
      <c r="F10" s="33" t="inlineStr">
        <is>
          <t>Årets utsett</t>
        </is>
      </c>
    </row>
    <row r="11" customFormat="1" s="25">
      <c r="A11" s="23" t="inlineStr">
        <is>
          <t>Art</t>
        </is>
      </c>
      <c r="B11" s="24" t="inlineStr">
        <is>
          <t>Antall</t>
        </is>
      </c>
      <c r="C11" s="24" t="inlineStr">
        <is>
          <t>Mengde</t>
        </is>
      </c>
      <c r="D11" s="24" t="inlineStr">
        <is>
          <t>Antall</t>
        </is>
      </c>
      <c r="E11" s="24" t="inlineStr">
        <is>
          <t>Mengde</t>
        </is>
      </c>
      <c r="F11" s="24" t="inlineStr">
        <is>
          <t>Antall</t>
        </is>
      </c>
      <c r="G11" s="24" t="inlineStr">
        <is>
          <t>Mengde</t>
        </is>
      </c>
    </row>
    <row r="12" customFormat="1" s="26">
      <c r="A12" s="26" t="inlineStr">
        <is>
          <t>Laks</t>
        </is>
      </c>
      <c r="B12" s="27">
        <f>B35</f>
        <v/>
      </c>
      <c r="C12" s="27">
        <f>C35</f>
        <v/>
      </c>
      <c r="D12" s="27">
        <f>D35</f>
        <v/>
      </c>
      <c r="E12" s="27">
        <f>E35</f>
        <v/>
      </c>
      <c r="F12" s="27">
        <f>F35</f>
        <v/>
      </c>
      <c r="G12" s="27">
        <f>G35</f>
        <v/>
      </c>
    </row>
    <row r="13" customFormat="1" s="26">
      <c r="A13" s="26" t="inlineStr">
        <is>
          <t>Regnbueørret</t>
        </is>
      </c>
      <c r="B13" s="27">
        <f>H35</f>
        <v/>
      </c>
      <c r="C13" s="27">
        <f>I35</f>
        <v/>
      </c>
      <c r="D13" s="27">
        <f>J35</f>
        <v/>
      </c>
      <c r="E13" s="27">
        <f>K35</f>
        <v/>
      </c>
      <c r="F13" s="27">
        <f>L35</f>
        <v/>
      </c>
      <c r="G13" s="28">
        <f>M35</f>
        <v/>
      </c>
    </row>
    <row r="14" customFormat="1" s="25">
      <c r="A14" s="23" t="inlineStr">
        <is>
          <t>Totalt</t>
        </is>
      </c>
      <c r="B14" s="29">
        <f>SUM(B12:B13)</f>
        <v/>
      </c>
      <c r="C14" s="29">
        <f>SUM(C12:C13)</f>
        <v/>
      </c>
      <c r="D14" s="29">
        <f>SUM(D12:D13)</f>
        <v/>
      </c>
      <c r="E14" s="29">
        <f>SUM(E12:E13)</f>
        <v/>
      </c>
      <c r="F14" s="29">
        <f>SUM(F12:F13)</f>
        <v/>
      </c>
      <c r="G14" s="29">
        <f>SUM(G12:G13)</f>
        <v/>
      </c>
    </row>
    <row r="17" ht="15.75" customFormat="1" customHeight="1" s="25">
      <c r="A17" s="18" t="inlineStr">
        <is>
          <t>Innrapportert uttak av slaktet laks og regnbueørret pr. november 2023. Antall i 1000 stk, og mengde i tonn rundvekt.</t>
        </is>
      </c>
    </row>
    <row r="18" ht="15.75" customFormat="1" customHeight="1" s="25">
      <c r="A18" s="30" t="n"/>
      <c r="B18" s="35" t="inlineStr">
        <is>
          <t>Laks</t>
        </is>
      </c>
      <c r="H18" s="35" t="inlineStr">
        <is>
          <t>Regnbueørret</t>
        </is>
      </c>
    </row>
    <row r="19" customFormat="1" s="26">
      <c r="B19" s="33" t="inlineStr">
        <is>
          <t>Tidligere utsett</t>
        </is>
      </c>
      <c r="D19" s="33" t="inlineStr">
        <is>
          <t>Fjorårets utsett</t>
        </is>
      </c>
      <c r="F19" s="33" t="inlineStr">
        <is>
          <t>Årets utsett</t>
        </is>
      </c>
      <c r="H19" s="33" t="inlineStr">
        <is>
          <t>Tidligere utsett</t>
        </is>
      </c>
      <c r="J19" s="33" t="inlineStr">
        <is>
          <t>Fjorårets utsett</t>
        </is>
      </c>
      <c r="L19" s="33" t="inlineStr">
        <is>
          <t>Årets utsett</t>
        </is>
      </c>
    </row>
    <row r="20" customFormat="1" s="25">
      <c r="A20" s="23" t="inlineStr">
        <is>
          <t>Produksjonsområde:</t>
        </is>
      </c>
      <c r="B20" s="24" t="inlineStr">
        <is>
          <t>Antall</t>
        </is>
      </c>
      <c r="C20" s="24" t="inlineStr">
        <is>
          <t>Mengde</t>
        </is>
      </c>
      <c r="D20" s="24" t="inlineStr">
        <is>
          <t>Antall</t>
        </is>
      </c>
      <c r="E20" s="24" t="inlineStr">
        <is>
          <t>Mengde</t>
        </is>
      </c>
      <c r="F20" s="24" t="inlineStr">
        <is>
          <t>Antall</t>
        </is>
      </c>
      <c r="G20" s="24" t="inlineStr">
        <is>
          <t>Mengde</t>
        </is>
      </c>
      <c r="H20" s="24" t="inlineStr">
        <is>
          <t>Antall</t>
        </is>
      </c>
      <c r="I20" s="24" t="inlineStr">
        <is>
          <t>Mengde</t>
        </is>
      </c>
      <c r="J20" s="24" t="inlineStr">
        <is>
          <t>Antall</t>
        </is>
      </c>
      <c r="K20" s="24" t="inlineStr">
        <is>
          <t>Mengde</t>
        </is>
      </c>
      <c r="L20" s="24" t="inlineStr">
        <is>
          <t>Antall</t>
        </is>
      </c>
      <c r="M20" s="24" t="inlineStr">
        <is>
          <t>Mengde</t>
        </is>
      </c>
    </row>
    <row r="21">
      <c r="A21" s="36" t="inlineStr">
        <is>
          <t>Område 1: Svenskegrensen til Jæren</t>
        </is>
      </c>
      <c r="B21" s="36" t="n">
        <v>248</v>
      </c>
      <c r="C21" s="36" t="n">
        <v>874</v>
      </c>
      <c r="D21" s="36" t="n">
        <v>0</v>
      </c>
      <c r="E21" s="36" t="n">
        <v>0</v>
      </c>
      <c r="F21" s="36" t="n">
        <v>0</v>
      </c>
      <c r="G21" s="36" t="n">
        <v>0</v>
      </c>
      <c r="H21" s="36" t="n">
        <v>0</v>
      </c>
      <c r="I21" s="36" t="n">
        <v>0</v>
      </c>
      <c r="J21" s="36" t="n">
        <v>0</v>
      </c>
      <c r="K21" s="36" t="n">
        <v>0</v>
      </c>
      <c r="L21" s="36" t="n">
        <v>0</v>
      </c>
      <c r="M21" s="36" t="n">
        <v>0</v>
      </c>
    </row>
    <row r="22">
      <c r="A22" s="36" t="inlineStr">
        <is>
          <t>Område 2: Ryfylke</t>
        </is>
      </c>
      <c r="B22" s="36" t="n">
        <v>963</v>
      </c>
      <c r="C22" s="36" t="n">
        <v>5324</v>
      </c>
      <c r="D22" s="36" t="n">
        <v>229</v>
      </c>
      <c r="E22" s="36" t="n">
        <v>1120</v>
      </c>
      <c r="F22" s="36" t="n">
        <v>0</v>
      </c>
      <c r="G22" s="36" t="n">
        <v>0</v>
      </c>
      <c r="H22" s="36" t="n">
        <v>0</v>
      </c>
      <c r="I22" s="36" t="n">
        <v>0</v>
      </c>
      <c r="J22" s="36" t="n">
        <v>0</v>
      </c>
      <c r="K22" s="36" t="n">
        <v>0</v>
      </c>
      <c r="L22" s="36" t="n">
        <v>0</v>
      </c>
      <c r="M22" s="36" t="n">
        <v>0</v>
      </c>
    </row>
    <row r="23" ht="15.75" customFormat="1" customHeight="1" s="20">
      <c r="A23" s="36" t="inlineStr">
        <is>
          <t>Område 3: Karmøy til Sotra</t>
        </is>
      </c>
      <c r="B23" s="36" t="n">
        <v>1657</v>
      </c>
      <c r="C23" s="36" t="n">
        <v>7479</v>
      </c>
      <c r="D23" s="36" t="n">
        <v>934</v>
      </c>
      <c r="E23" s="36" t="n">
        <v>3095</v>
      </c>
      <c r="F23" s="36" t="n">
        <v>0</v>
      </c>
      <c r="G23" s="36" t="n">
        <v>0</v>
      </c>
      <c r="H23" s="36" t="n">
        <v>6</v>
      </c>
      <c r="I23" s="36" t="n">
        <v>26</v>
      </c>
      <c r="J23" s="36" t="n">
        <v>1</v>
      </c>
      <c r="K23" s="36" t="n">
        <v>3</v>
      </c>
      <c r="L23" s="36" t="n">
        <v>0</v>
      </c>
      <c r="M23" s="36" t="n">
        <v>0</v>
      </c>
    </row>
    <row r="24" ht="12" customFormat="1" customHeight="1" s="22">
      <c r="A24" s="36" t="inlineStr">
        <is>
          <t>Område 4: Nordhordland til Stadt</t>
        </is>
      </c>
      <c r="B24" s="36" t="n">
        <v>2285</v>
      </c>
      <c r="C24" s="36" t="n">
        <v>10735</v>
      </c>
      <c r="D24" s="36" t="n">
        <v>278</v>
      </c>
      <c r="E24" s="36" t="n">
        <v>887</v>
      </c>
      <c r="F24" s="36" t="n">
        <v>0</v>
      </c>
      <c r="G24" s="36" t="n">
        <v>0</v>
      </c>
      <c r="H24" s="36" t="n">
        <v>1212</v>
      </c>
      <c r="I24" s="36" t="n">
        <v>5715</v>
      </c>
      <c r="J24" s="36" t="n">
        <v>459</v>
      </c>
      <c r="K24" s="36" t="n">
        <v>1718</v>
      </c>
      <c r="L24" s="36" t="n">
        <v>0</v>
      </c>
      <c r="M24" s="36" t="n">
        <v>0</v>
      </c>
    </row>
    <row r="25" ht="12" customFormat="1" customHeight="1" s="22">
      <c r="A25" s="36" t="inlineStr">
        <is>
          <t>Område 5: Stadt til Hustadvika</t>
        </is>
      </c>
      <c r="B25" s="36" t="n">
        <v>1416</v>
      </c>
      <c r="C25" s="36" t="n">
        <v>7736</v>
      </c>
      <c r="D25" s="36" t="n">
        <v>116</v>
      </c>
      <c r="E25" s="36" t="n">
        <v>337</v>
      </c>
      <c r="F25" s="36" t="n">
        <v>0</v>
      </c>
      <c r="G25" s="36" t="n">
        <v>0</v>
      </c>
      <c r="H25" s="36" t="n">
        <v>105</v>
      </c>
      <c r="I25" s="36" t="n">
        <v>481</v>
      </c>
      <c r="J25" s="36" t="n">
        <v>40</v>
      </c>
      <c r="K25" s="36" t="n">
        <v>148</v>
      </c>
      <c r="L25" s="36" t="n">
        <v>0</v>
      </c>
      <c r="M25" s="36" t="n">
        <v>0</v>
      </c>
    </row>
    <row r="26" ht="12" customFormat="1" customHeight="1" s="22">
      <c r="A26" s="36" t="inlineStr">
        <is>
          <t>Område 6: Nordmøre og Sør-Trøndelag</t>
        </is>
      </c>
      <c r="B26" s="36" t="n">
        <v>5271</v>
      </c>
      <c r="C26" s="36" t="n">
        <v>25682</v>
      </c>
      <c r="D26" s="36" t="n">
        <v>138</v>
      </c>
      <c r="E26" s="36" t="n">
        <v>569</v>
      </c>
      <c r="F26" s="36" t="n">
        <v>0</v>
      </c>
      <c r="G26" s="36" t="n">
        <v>0</v>
      </c>
      <c r="H26" s="36" t="n">
        <v>0</v>
      </c>
      <c r="I26" s="36" t="n">
        <v>0</v>
      </c>
      <c r="J26" s="36" t="n">
        <v>0</v>
      </c>
      <c r="K26" s="36" t="n">
        <v>0</v>
      </c>
      <c r="L26" s="36" t="n">
        <v>0</v>
      </c>
      <c r="M26" s="36" t="n">
        <v>0</v>
      </c>
    </row>
    <row r="27">
      <c r="A27" s="36" t="inlineStr">
        <is>
          <t>Område 7: Nord-Trøndelag med Bindal</t>
        </is>
      </c>
      <c r="B27" s="36" t="n">
        <v>2449</v>
      </c>
      <c r="C27" s="36" t="n">
        <v>12650</v>
      </c>
      <c r="D27" s="36" t="n">
        <v>0</v>
      </c>
      <c r="E27" s="36" t="n">
        <v>0</v>
      </c>
      <c r="F27" s="36" t="n">
        <v>0</v>
      </c>
      <c r="G27" s="36" t="n">
        <v>0</v>
      </c>
      <c r="H27" s="36" t="n">
        <v>0</v>
      </c>
      <c r="I27" s="36" t="n">
        <v>0</v>
      </c>
      <c r="J27" s="36" t="n">
        <v>0</v>
      </c>
      <c r="K27" s="36" t="n">
        <v>0</v>
      </c>
      <c r="L27" s="36" t="n">
        <v>0</v>
      </c>
      <c r="M27" s="36" t="n">
        <v>0</v>
      </c>
    </row>
    <row r="28">
      <c r="A28" s="36" t="inlineStr">
        <is>
          <t>Område 8: Helgeland til Bodø</t>
        </is>
      </c>
      <c r="B28" s="36" t="n">
        <v>3497</v>
      </c>
      <c r="C28" s="36" t="n">
        <v>16684</v>
      </c>
      <c r="D28" s="36" t="n">
        <v>119</v>
      </c>
      <c r="E28" s="36" t="n">
        <v>505</v>
      </c>
      <c r="F28" s="36" t="n">
        <v>0</v>
      </c>
      <c r="G28" s="36" t="n">
        <v>0</v>
      </c>
      <c r="H28" s="36" t="n">
        <v>0</v>
      </c>
      <c r="I28" s="36" t="n">
        <v>0</v>
      </c>
      <c r="J28" s="36" t="n">
        <v>0</v>
      </c>
      <c r="K28" s="36" t="n">
        <v>0</v>
      </c>
      <c r="L28" s="36" t="n">
        <v>0</v>
      </c>
      <c r="M28" s="36" t="n">
        <v>0</v>
      </c>
    </row>
    <row r="29">
      <c r="A29" s="36" t="inlineStr">
        <is>
          <t>Område 9: Vestfjorden og Vesterålen</t>
        </is>
      </c>
      <c r="B29" s="36" t="n">
        <v>2853</v>
      </c>
      <c r="C29" s="36" t="n">
        <v>13313</v>
      </c>
      <c r="D29" s="36" t="n">
        <v>0</v>
      </c>
      <c r="E29" s="36" t="n">
        <v>0</v>
      </c>
      <c r="F29" s="36" t="n">
        <v>0</v>
      </c>
      <c r="G29" s="36" t="n">
        <v>0</v>
      </c>
      <c r="H29" s="36" t="n">
        <v>0</v>
      </c>
      <c r="I29" s="36" t="n">
        <v>0</v>
      </c>
      <c r="J29" s="36" t="n">
        <v>0</v>
      </c>
      <c r="K29" s="36" t="n">
        <v>0</v>
      </c>
      <c r="L29" s="36" t="n">
        <v>0</v>
      </c>
      <c r="M29" s="36" t="n">
        <v>0</v>
      </c>
    </row>
    <row r="30">
      <c r="A30" s="36" t="inlineStr">
        <is>
          <t>Område 10: Andøya til Senja</t>
        </is>
      </c>
      <c r="B30" s="36" t="n">
        <v>3393</v>
      </c>
      <c r="C30" s="36" t="n">
        <v>16695</v>
      </c>
      <c r="D30" s="36" t="n">
        <v>0</v>
      </c>
      <c r="E30" s="36" t="n">
        <v>0</v>
      </c>
      <c r="F30" s="36" t="n">
        <v>0</v>
      </c>
      <c r="G30" s="36" t="n">
        <v>0</v>
      </c>
      <c r="H30" s="36" t="n">
        <v>0</v>
      </c>
      <c r="I30" s="36" t="n">
        <v>0</v>
      </c>
      <c r="J30" s="36" t="n">
        <v>0</v>
      </c>
      <c r="K30" s="36" t="n">
        <v>0</v>
      </c>
      <c r="L30" s="36" t="n">
        <v>0</v>
      </c>
      <c r="M30" s="36" t="n">
        <v>0</v>
      </c>
    </row>
    <row r="31">
      <c r="A31" s="36" t="inlineStr">
        <is>
          <t>Område 11: Kvaløy til Loppa</t>
        </is>
      </c>
      <c r="B31" s="36" t="n">
        <v>1812</v>
      </c>
      <c r="C31" s="36" t="n">
        <v>8765</v>
      </c>
      <c r="D31" s="36" t="n">
        <v>0</v>
      </c>
      <c r="E31" s="36" t="n">
        <v>0</v>
      </c>
      <c r="F31" s="36" t="n">
        <v>0</v>
      </c>
      <c r="G31" s="36" t="n">
        <v>0</v>
      </c>
      <c r="H31" s="36" t="n">
        <v>0</v>
      </c>
      <c r="I31" s="36" t="n">
        <v>0</v>
      </c>
      <c r="J31" s="36" t="n">
        <v>0</v>
      </c>
      <c r="K31" s="36" t="n">
        <v>0</v>
      </c>
      <c r="L31" s="36" t="n">
        <v>0</v>
      </c>
      <c r="M31" s="36" t="n">
        <v>0</v>
      </c>
    </row>
    <row r="32">
      <c r="A32" s="36" t="inlineStr">
        <is>
          <t>Område 12: Vest-Finnmark</t>
        </is>
      </c>
      <c r="B32" s="36" t="n">
        <v>3784</v>
      </c>
      <c r="C32" s="36" t="n">
        <v>18684</v>
      </c>
      <c r="D32" s="36" t="n">
        <v>0</v>
      </c>
      <c r="E32" s="36" t="n">
        <v>0</v>
      </c>
      <c r="F32" s="36" t="n">
        <v>0</v>
      </c>
      <c r="G32" s="36" t="n">
        <v>0</v>
      </c>
      <c r="H32" s="36" t="n">
        <v>0</v>
      </c>
      <c r="I32" s="36" t="n">
        <v>0</v>
      </c>
      <c r="J32" s="36" t="n">
        <v>0</v>
      </c>
      <c r="K32" s="36" t="n">
        <v>0</v>
      </c>
      <c r="L32" s="36" t="n">
        <v>0</v>
      </c>
      <c r="M32" s="36" t="n">
        <v>0</v>
      </c>
    </row>
    <row r="33">
      <c r="A33" s="36" t="inlineStr">
        <is>
          <t>Område 13: Øst-Finnmark</t>
        </is>
      </c>
      <c r="B33" s="36" t="n">
        <v>391</v>
      </c>
      <c r="C33" s="36" t="n">
        <v>2349</v>
      </c>
      <c r="D33" s="36" t="n">
        <v>0</v>
      </c>
      <c r="E33" s="36" t="n">
        <v>0</v>
      </c>
      <c r="F33" s="36" t="n">
        <v>0</v>
      </c>
      <c r="G33" s="36" t="n">
        <v>0</v>
      </c>
      <c r="H33" s="36" t="n">
        <v>0</v>
      </c>
      <c r="I33" s="36" t="n">
        <v>0</v>
      </c>
      <c r="J33" s="36" t="n">
        <v>0</v>
      </c>
      <c r="K33" s="36" t="n">
        <v>0</v>
      </c>
      <c r="L33" s="36" t="n">
        <v>0</v>
      </c>
      <c r="M33" s="36" t="n">
        <v>0</v>
      </c>
    </row>
    <row r="34">
      <c r="A34" s="36" t="inlineStr">
        <is>
          <t>Stamfisk, forskning og undervisning</t>
        </is>
      </c>
      <c r="B34" s="36" t="n">
        <v>169</v>
      </c>
      <c r="C34" s="36" t="n">
        <v>1149</v>
      </c>
      <c r="D34" s="36" t="n">
        <v>12</v>
      </c>
      <c r="E34" s="36" t="n">
        <v>35</v>
      </c>
      <c r="F34" s="36" t="n">
        <v>0</v>
      </c>
      <c r="G34" s="36" t="n">
        <v>0</v>
      </c>
      <c r="H34" s="36" t="n">
        <v>85</v>
      </c>
      <c r="I34" s="36" t="n">
        <v>385</v>
      </c>
      <c r="J34" s="36" t="n">
        <v>0</v>
      </c>
      <c r="K34" s="36" t="n">
        <v>0</v>
      </c>
      <c r="L34" s="36" t="n">
        <v>0</v>
      </c>
      <c r="M34" s="36" t="n">
        <v>0</v>
      </c>
    </row>
    <row r="35">
      <c r="A35" s="37" t="inlineStr">
        <is>
          <t>Totalt</t>
        </is>
      </c>
      <c r="B35" s="37" t="n">
        <v>30188</v>
      </c>
      <c r="C35" s="37" t="n">
        <v>148118</v>
      </c>
      <c r="D35" s="37" t="n">
        <v>1825</v>
      </c>
      <c r="E35" s="37" t="n">
        <v>6549</v>
      </c>
      <c r="F35" s="37" t="n">
        <v>0</v>
      </c>
      <c r="G35" s="37" t="n">
        <v>0</v>
      </c>
      <c r="H35" s="37" t="n">
        <v>1407</v>
      </c>
      <c r="I35" s="37" t="n">
        <v>6606</v>
      </c>
      <c r="J35" s="37" t="n">
        <v>500</v>
      </c>
      <c r="K35" s="37" t="n">
        <v>1870</v>
      </c>
      <c r="L35" s="37" t="n">
        <v>0</v>
      </c>
      <c r="M35" s="37" t="n">
        <v>0</v>
      </c>
    </row>
    <row r="36"/>
    <row r="37"/>
    <row r="38">
      <c r="A38" s="18" t="inlineStr">
        <is>
          <t>Forklaring:</t>
        </is>
      </c>
    </row>
    <row r="39">
      <c r="A39" s="22" t="inlineStr">
        <is>
          <t>Uttak = All fisk innrapportert tatt ut av merdene, eksklusiv fisk som er flyttet eller solgt levende</t>
        </is>
      </c>
    </row>
    <row r="40">
      <c r="A40" s="22" t="inlineStr">
        <is>
          <t>Rundvekt = Whole fish equivalent (WFE)</t>
        </is>
      </c>
    </row>
    <row r="41">
      <c r="A41" s="22" t="inlineStr">
        <is>
          <t xml:space="preserve">Omregningsfaktor = Vi har benyttet omregningsfaktor fra NS 9417:2012. </t>
        </is>
      </c>
    </row>
  </sheetData>
  <mergeCells count="12">
    <mergeCell ref="D10:E10"/>
    <mergeCell ref="F10:G10"/>
    <mergeCell ref="D19:E19"/>
    <mergeCell ref="B19:C19"/>
    <mergeCell ref="H18:M18"/>
    <mergeCell ref="F19:G19"/>
    <mergeCell ref="B10:C10"/>
    <mergeCell ref="B9:G9"/>
    <mergeCell ref="J19:K19"/>
    <mergeCell ref="H19:I19"/>
    <mergeCell ref="L19:M19"/>
    <mergeCell ref="B18:G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ZZ41"/>
  <sheetViews>
    <sheetView workbookViewId="0">
      <selection activeCell="A1" sqref="A1"/>
    </sheetView>
  </sheetViews>
  <sheetFormatPr baseColWidth="10" defaultRowHeight="12.75" outlineLevelCol="0"/>
  <cols>
    <col width="39.5703125" customWidth="1" style="26" min="1" max="1"/>
    <col width="11.42578125" customWidth="1" style="26" min="2" max="16384"/>
  </cols>
  <sheetData>
    <row r="1" ht="27.75" customFormat="1" customHeight="1" s="4">
      <c r="A1" s="1" t="inlineStr">
        <is>
          <t>Uttak av slaktet fisk 2023 (PRODUKSJONSOMRÅDE)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produksjonsområde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7" t="n"/>
      <c r="F5" s="27" t="n"/>
      <c r="G5" s="27" t="n"/>
      <c r="H5" s="27" t="n"/>
      <c r="I5" s="27" t="n"/>
    </row>
    <row r="6">
      <c r="A6" s="26" t="n"/>
    </row>
    <row r="8" ht="15.75" customFormat="1" customHeight="1" s="25">
      <c r="A8" s="18" t="inlineStr">
        <is>
          <t>Innrapportert TOTALT uttak av fisk pr. desember 2023. Antall i 1000 stk, og mengde i tonn rundvekt.</t>
        </is>
      </c>
    </row>
    <row r="9" ht="15.75" customFormat="1" customHeight="1" s="32">
      <c r="A9" s="31" t="n"/>
      <c r="B9" s="34" t="inlineStr">
        <is>
          <t>Totalt</t>
        </is>
      </c>
    </row>
    <row r="10" customFormat="1" s="26">
      <c r="B10" s="33" t="inlineStr">
        <is>
          <t>Tidligere utsett</t>
        </is>
      </c>
      <c r="D10" s="33" t="inlineStr">
        <is>
          <t>Fjorårets utsett</t>
        </is>
      </c>
      <c r="F10" s="33" t="inlineStr">
        <is>
          <t>Årets utsett</t>
        </is>
      </c>
    </row>
    <row r="11" customFormat="1" s="25">
      <c r="A11" s="23" t="inlineStr">
        <is>
          <t>Art</t>
        </is>
      </c>
      <c r="B11" s="24" t="inlineStr">
        <is>
          <t>Antall</t>
        </is>
      </c>
      <c r="C11" s="24" t="inlineStr">
        <is>
          <t>Mengde</t>
        </is>
      </c>
      <c r="D11" s="24" t="inlineStr">
        <is>
          <t>Antall</t>
        </is>
      </c>
      <c r="E11" s="24" t="inlineStr">
        <is>
          <t>Mengde</t>
        </is>
      </c>
      <c r="F11" s="24" t="inlineStr">
        <is>
          <t>Antall</t>
        </is>
      </c>
      <c r="G11" s="24" t="inlineStr">
        <is>
          <t>Mengde</t>
        </is>
      </c>
    </row>
    <row r="12" customFormat="1" s="26">
      <c r="A12" s="26" t="inlineStr">
        <is>
          <t>Laks</t>
        </is>
      </c>
      <c r="B12" s="27">
        <f>B35</f>
        <v/>
      </c>
      <c r="C12" s="27">
        <f>C35</f>
        <v/>
      </c>
      <c r="D12" s="27">
        <f>D35</f>
        <v/>
      </c>
      <c r="E12" s="27">
        <f>E35</f>
        <v/>
      </c>
      <c r="F12" s="27">
        <f>F35</f>
        <v/>
      </c>
      <c r="G12" s="27">
        <f>G35</f>
        <v/>
      </c>
    </row>
    <row r="13" customFormat="1" s="26">
      <c r="A13" s="26" t="inlineStr">
        <is>
          <t>Regnbueørret</t>
        </is>
      </c>
      <c r="B13" s="27">
        <f>H35</f>
        <v/>
      </c>
      <c r="C13" s="27">
        <f>I35</f>
        <v/>
      </c>
      <c r="D13" s="27">
        <f>J35</f>
        <v/>
      </c>
      <c r="E13" s="27">
        <f>K35</f>
        <v/>
      </c>
      <c r="F13" s="27">
        <f>L35</f>
        <v/>
      </c>
      <c r="G13" s="28">
        <f>M35</f>
        <v/>
      </c>
    </row>
    <row r="14" customFormat="1" s="25">
      <c r="A14" s="23" t="inlineStr">
        <is>
          <t>Totalt</t>
        </is>
      </c>
      <c r="B14" s="29">
        <f>SUM(B12:B13)</f>
        <v/>
      </c>
      <c r="C14" s="29">
        <f>SUM(C12:C13)</f>
        <v/>
      </c>
      <c r="D14" s="29">
        <f>SUM(D12:D13)</f>
        <v/>
      </c>
      <c r="E14" s="29">
        <f>SUM(E12:E13)</f>
        <v/>
      </c>
      <c r="F14" s="29">
        <f>SUM(F12:F13)</f>
        <v/>
      </c>
      <c r="G14" s="29">
        <f>SUM(G12:G13)</f>
        <v/>
      </c>
    </row>
    <row r="17" ht="15.75" customFormat="1" customHeight="1" s="25">
      <c r="A17" s="18" t="inlineStr">
        <is>
          <t>Innrapportert uttak av slaktet laks og regnbueørret pr. desember 2023. Antall i 1000 stk, og mengde i tonn rundvekt.</t>
        </is>
      </c>
    </row>
    <row r="18" ht="15.75" customFormat="1" customHeight="1" s="25">
      <c r="A18" s="30" t="n"/>
      <c r="B18" s="35" t="inlineStr">
        <is>
          <t>Laks</t>
        </is>
      </c>
      <c r="H18" s="35" t="inlineStr">
        <is>
          <t>Regnbueørret</t>
        </is>
      </c>
    </row>
    <row r="19" customFormat="1" s="26">
      <c r="B19" s="33" t="inlineStr">
        <is>
          <t>Tidligere utsett</t>
        </is>
      </c>
      <c r="D19" s="33" t="inlineStr">
        <is>
          <t>Fjorårets utsett</t>
        </is>
      </c>
      <c r="F19" s="33" t="inlineStr">
        <is>
          <t>Årets utsett</t>
        </is>
      </c>
      <c r="H19" s="33" t="inlineStr">
        <is>
          <t>Tidligere utsett</t>
        </is>
      </c>
      <c r="J19" s="33" t="inlineStr">
        <is>
          <t>Fjorårets utsett</t>
        </is>
      </c>
      <c r="L19" s="33" t="inlineStr">
        <is>
          <t>Årets utsett</t>
        </is>
      </c>
    </row>
    <row r="20" customFormat="1" s="25">
      <c r="A20" s="23" t="inlineStr">
        <is>
          <t>Produksjonsområde:</t>
        </is>
      </c>
      <c r="B20" s="24" t="inlineStr">
        <is>
          <t>Antall</t>
        </is>
      </c>
      <c r="C20" s="24" t="inlineStr">
        <is>
          <t>Mengde</t>
        </is>
      </c>
      <c r="D20" s="24" t="inlineStr">
        <is>
          <t>Antall</t>
        </is>
      </c>
      <c r="E20" s="24" t="inlineStr">
        <is>
          <t>Mengde</t>
        </is>
      </c>
      <c r="F20" s="24" t="inlineStr">
        <is>
          <t>Antall</t>
        </is>
      </c>
      <c r="G20" s="24" t="inlineStr">
        <is>
          <t>Mengde</t>
        </is>
      </c>
      <c r="H20" s="24" t="inlineStr">
        <is>
          <t>Antall</t>
        </is>
      </c>
      <c r="I20" s="24" t="inlineStr">
        <is>
          <t>Mengde</t>
        </is>
      </c>
      <c r="J20" s="24" t="inlineStr">
        <is>
          <t>Antall</t>
        </is>
      </c>
      <c r="K20" s="24" t="inlineStr">
        <is>
          <t>Mengde</t>
        </is>
      </c>
      <c r="L20" s="24" t="inlineStr">
        <is>
          <t>Antall</t>
        </is>
      </c>
      <c r="M20" s="24" t="inlineStr">
        <is>
          <t>Mengde</t>
        </is>
      </c>
    </row>
    <row r="21">
      <c r="A21" s="36" t="inlineStr">
        <is>
          <t>Område 1: Svenskegrensen til Jæren</t>
        </is>
      </c>
      <c r="B21" s="36" t="n">
        <v>33</v>
      </c>
      <c r="C21" s="36" t="n">
        <v>187</v>
      </c>
      <c r="D21" s="36" t="n">
        <v>0</v>
      </c>
      <c r="E21" s="36" t="n">
        <v>0</v>
      </c>
      <c r="F21" s="36" t="n">
        <v>0</v>
      </c>
      <c r="G21" s="36" t="n">
        <v>0</v>
      </c>
      <c r="H21" s="36" t="n">
        <v>0</v>
      </c>
      <c r="I21" s="36" t="n">
        <v>0</v>
      </c>
      <c r="J21" s="36" t="n">
        <v>0</v>
      </c>
      <c r="K21" s="36" t="n">
        <v>0</v>
      </c>
      <c r="L21" s="36" t="n">
        <v>0</v>
      </c>
      <c r="M21" s="36" t="n">
        <v>0</v>
      </c>
    </row>
    <row r="22">
      <c r="A22" s="36" t="inlineStr">
        <is>
          <t>Område 2: Ryfylke</t>
        </is>
      </c>
      <c r="B22" s="36" t="n">
        <v>1233</v>
      </c>
      <c r="C22" s="36" t="n">
        <v>6410</v>
      </c>
      <c r="D22" s="36" t="n">
        <v>111</v>
      </c>
      <c r="E22" s="36" t="n">
        <v>624</v>
      </c>
      <c r="F22" s="36" t="n">
        <v>0</v>
      </c>
      <c r="G22" s="36" t="n">
        <v>0</v>
      </c>
      <c r="H22" s="36" t="n">
        <v>0</v>
      </c>
      <c r="I22" s="36" t="n">
        <v>0</v>
      </c>
      <c r="J22" s="36" t="n">
        <v>0</v>
      </c>
      <c r="K22" s="36" t="n">
        <v>0</v>
      </c>
      <c r="L22" s="36" t="n">
        <v>0</v>
      </c>
      <c r="M22" s="36" t="n">
        <v>0</v>
      </c>
    </row>
    <row r="23" ht="15.75" customFormat="1" customHeight="1" s="20">
      <c r="A23" s="36" t="inlineStr">
        <is>
          <t>Område 3: Karmøy til Sotra</t>
        </is>
      </c>
      <c r="B23" s="36" t="n">
        <v>2116</v>
      </c>
      <c r="C23" s="36" t="n">
        <v>8620</v>
      </c>
      <c r="D23" s="36" t="n">
        <v>1435</v>
      </c>
      <c r="E23" s="36" t="n">
        <v>5100</v>
      </c>
      <c r="F23" s="36" t="n">
        <v>0</v>
      </c>
      <c r="G23" s="36" t="n">
        <v>0</v>
      </c>
      <c r="H23" s="36" t="n">
        <v>117</v>
      </c>
      <c r="I23" s="36" t="n">
        <v>526</v>
      </c>
      <c r="J23" s="36" t="n">
        <v>0</v>
      </c>
      <c r="K23" s="36" t="n">
        <v>0</v>
      </c>
      <c r="L23" s="36" t="n">
        <v>0</v>
      </c>
      <c r="M23" s="36" t="n">
        <v>0</v>
      </c>
    </row>
    <row r="24" ht="12" customFormat="1" customHeight="1" s="22">
      <c r="A24" s="36" t="inlineStr">
        <is>
          <t>Område 4: Nordhordland til Stadt</t>
        </is>
      </c>
      <c r="B24" s="36" t="n">
        <v>1585</v>
      </c>
      <c r="C24" s="36" t="n">
        <v>8649</v>
      </c>
      <c r="D24" s="36" t="n">
        <v>231</v>
      </c>
      <c r="E24" s="36" t="n">
        <v>743</v>
      </c>
      <c r="F24" s="36" t="n">
        <v>0</v>
      </c>
      <c r="G24" s="36" t="n">
        <v>0</v>
      </c>
      <c r="H24" s="36" t="n">
        <v>806</v>
      </c>
      <c r="I24" s="36" t="n">
        <v>3507</v>
      </c>
      <c r="J24" s="36" t="n">
        <v>387</v>
      </c>
      <c r="K24" s="36" t="n">
        <v>1452</v>
      </c>
      <c r="L24" s="36" t="n">
        <v>0</v>
      </c>
      <c r="M24" s="36" t="n">
        <v>0</v>
      </c>
    </row>
    <row r="25" ht="12" customFormat="1" customHeight="1" s="22">
      <c r="A25" s="36" t="inlineStr">
        <is>
          <t>Område 5: Stadt til Hustadvika</t>
        </is>
      </c>
      <c r="B25" s="36" t="n">
        <v>1637</v>
      </c>
      <c r="C25" s="36" t="n">
        <v>9791</v>
      </c>
      <c r="D25" s="36" t="n">
        <v>301</v>
      </c>
      <c r="E25" s="36" t="n">
        <v>1214</v>
      </c>
      <c r="F25" s="36" t="n">
        <v>0</v>
      </c>
      <c r="G25" s="36" t="n">
        <v>0</v>
      </c>
      <c r="H25" s="36" t="n">
        <v>130</v>
      </c>
      <c r="I25" s="36" t="n">
        <v>701</v>
      </c>
      <c r="J25" s="36" t="n">
        <v>106</v>
      </c>
      <c r="K25" s="36" t="n">
        <v>381</v>
      </c>
      <c r="L25" s="36" t="n">
        <v>0</v>
      </c>
      <c r="M25" s="36" t="n">
        <v>0</v>
      </c>
    </row>
    <row r="26" ht="12" customFormat="1" customHeight="1" s="22">
      <c r="A26" s="36" t="inlineStr">
        <is>
          <t>Område 6: Nordmøre og Sør-Trøndelag</t>
        </is>
      </c>
      <c r="B26" s="36" t="n">
        <v>3785</v>
      </c>
      <c r="C26" s="36" t="n">
        <v>18620</v>
      </c>
      <c r="D26" s="36" t="n">
        <v>434</v>
      </c>
      <c r="E26" s="36" t="n">
        <v>1815</v>
      </c>
      <c r="F26" s="36" t="n">
        <v>0</v>
      </c>
      <c r="G26" s="36" t="n">
        <v>0</v>
      </c>
      <c r="H26" s="36" t="n">
        <v>0</v>
      </c>
      <c r="I26" s="36" t="n">
        <v>0</v>
      </c>
      <c r="J26" s="36" t="n">
        <v>0</v>
      </c>
      <c r="K26" s="36" t="n">
        <v>0</v>
      </c>
      <c r="L26" s="36" t="n">
        <v>0</v>
      </c>
      <c r="M26" s="36" t="n">
        <v>0</v>
      </c>
    </row>
    <row r="27">
      <c r="A27" s="36" t="inlineStr">
        <is>
          <t>Område 7: Nord-Trøndelag med Bindal</t>
        </is>
      </c>
      <c r="B27" s="36" t="n">
        <v>1215</v>
      </c>
      <c r="C27" s="36" t="n">
        <v>5865</v>
      </c>
      <c r="D27" s="36" t="n">
        <v>162</v>
      </c>
      <c r="E27" s="36" t="n">
        <v>612</v>
      </c>
      <c r="F27" s="36" t="n">
        <v>0</v>
      </c>
      <c r="G27" s="36" t="n">
        <v>0</v>
      </c>
      <c r="H27" s="36" t="n">
        <v>0</v>
      </c>
      <c r="I27" s="36" t="n">
        <v>0</v>
      </c>
      <c r="J27" s="36" t="n">
        <v>0</v>
      </c>
      <c r="K27" s="36" t="n">
        <v>0</v>
      </c>
      <c r="L27" s="36" t="n">
        <v>0</v>
      </c>
      <c r="M27" s="36" t="n">
        <v>0</v>
      </c>
    </row>
    <row r="28">
      <c r="A28" s="36" t="inlineStr">
        <is>
          <t>Område 8: Helgeland til Bodø</t>
        </is>
      </c>
      <c r="B28" s="36" t="n">
        <v>2734</v>
      </c>
      <c r="C28" s="36" t="n">
        <v>13098</v>
      </c>
      <c r="D28" s="36" t="n">
        <v>150</v>
      </c>
      <c r="E28" s="36" t="n">
        <v>459</v>
      </c>
      <c r="F28" s="36" t="n">
        <v>0</v>
      </c>
      <c r="G28" s="36" t="n">
        <v>0</v>
      </c>
      <c r="H28" s="36" t="n">
        <v>0</v>
      </c>
      <c r="I28" s="36" t="n">
        <v>0</v>
      </c>
      <c r="J28" s="36" t="n">
        <v>0</v>
      </c>
      <c r="K28" s="36" t="n">
        <v>0</v>
      </c>
      <c r="L28" s="36" t="n">
        <v>0</v>
      </c>
      <c r="M28" s="36" t="n">
        <v>0</v>
      </c>
    </row>
    <row r="29">
      <c r="A29" s="36" t="inlineStr">
        <is>
          <t>Område 9: Vestfjorden og Vesterålen</t>
        </is>
      </c>
      <c r="B29" s="36" t="n">
        <v>2297</v>
      </c>
      <c r="C29" s="36" t="n">
        <v>10722</v>
      </c>
      <c r="D29" s="36" t="n">
        <v>0</v>
      </c>
      <c r="E29" s="36" t="n">
        <v>0</v>
      </c>
      <c r="F29" s="36" t="n">
        <v>0</v>
      </c>
      <c r="G29" s="36" t="n">
        <v>0</v>
      </c>
      <c r="H29" s="36" t="n">
        <v>0</v>
      </c>
      <c r="I29" s="36" t="n">
        <v>0</v>
      </c>
      <c r="J29" s="36" t="n">
        <v>0</v>
      </c>
      <c r="K29" s="36" t="n">
        <v>0</v>
      </c>
      <c r="L29" s="36" t="n">
        <v>0</v>
      </c>
      <c r="M29" s="36" t="n">
        <v>0</v>
      </c>
    </row>
    <row r="30">
      <c r="A30" s="36" t="inlineStr">
        <is>
          <t>Område 10: Andøya til Senja</t>
        </is>
      </c>
      <c r="B30" s="36" t="n">
        <v>3328</v>
      </c>
      <c r="C30" s="36" t="n">
        <v>14649</v>
      </c>
      <c r="D30" s="36" t="n">
        <v>36</v>
      </c>
      <c r="E30" s="36" t="n">
        <v>67</v>
      </c>
      <c r="F30" s="36" t="n">
        <v>0</v>
      </c>
      <c r="G30" s="36" t="n">
        <v>0</v>
      </c>
      <c r="H30" s="36" t="n">
        <v>0</v>
      </c>
      <c r="I30" s="36" t="n">
        <v>0</v>
      </c>
      <c r="J30" s="36" t="n">
        <v>0</v>
      </c>
      <c r="K30" s="36" t="n">
        <v>0</v>
      </c>
      <c r="L30" s="36" t="n">
        <v>0</v>
      </c>
      <c r="M30" s="36" t="n">
        <v>0</v>
      </c>
    </row>
    <row r="31">
      <c r="A31" s="36" t="inlineStr">
        <is>
          <t>Område 11: Kvaløy til Loppa</t>
        </is>
      </c>
      <c r="B31" s="36" t="n">
        <v>2107</v>
      </c>
      <c r="C31" s="36" t="n">
        <v>10012</v>
      </c>
      <c r="D31" s="36" t="n">
        <v>0</v>
      </c>
      <c r="E31" s="36" t="n">
        <v>0</v>
      </c>
      <c r="F31" s="36" t="n">
        <v>0</v>
      </c>
      <c r="G31" s="36" t="n">
        <v>0</v>
      </c>
      <c r="H31" s="36" t="n">
        <v>0</v>
      </c>
      <c r="I31" s="36" t="n">
        <v>0</v>
      </c>
      <c r="J31" s="36" t="n">
        <v>0</v>
      </c>
      <c r="K31" s="36" t="n">
        <v>0</v>
      </c>
      <c r="L31" s="36" t="n">
        <v>0</v>
      </c>
      <c r="M31" s="36" t="n">
        <v>0</v>
      </c>
    </row>
    <row r="32">
      <c r="A32" s="36" t="inlineStr">
        <is>
          <t>Område 12: Vest-Finnmark</t>
        </is>
      </c>
      <c r="B32" s="36" t="n">
        <v>1144</v>
      </c>
      <c r="C32" s="36" t="n">
        <v>5544</v>
      </c>
      <c r="D32" s="36" t="n">
        <v>0</v>
      </c>
      <c r="E32" s="36" t="n">
        <v>0</v>
      </c>
      <c r="F32" s="36" t="n">
        <v>0</v>
      </c>
      <c r="G32" s="36" t="n">
        <v>0</v>
      </c>
      <c r="H32" s="36" t="n">
        <v>0</v>
      </c>
      <c r="I32" s="36" t="n">
        <v>0</v>
      </c>
      <c r="J32" s="36" t="n">
        <v>0</v>
      </c>
      <c r="K32" s="36" t="n">
        <v>0</v>
      </c>
      <c r="L32" s="36" t="n">
        <v>0</v>
      </c>
      <c r="M32" s="36" t="n">
        <v>0</v>
      </c>
    </row>
    <row r="33">
      <c r="A33" s="36" t="inlineStr">
        <is>
          <t>Område 13: Øst-Finnmark</t>
        </is>
      </c>
      <c r="B33" s="36" t="n">
        <v>192</v>
      </c>
      <c r="C33" s="36" t="n">
        <v>1197</v>
      </c>
      <c r="D33" s="36" t="n">
        <v>0</v>
      </c>
      <c r="E33" s="36" t="n">
        <v>0</v>
      </c>
      <c r="F33" s="36" t="n">
        <v>0</v>
      </c>
      <c r="G33" s="36" t="n">
        <v>0</v>
      </c>
      <c r="H33" s="36" t="n">
        <v>0</v>
      </c>
      <c r="I33" s="36" t="n">
        <v>0</v>
      </c>
      <c r="J33" s="36" t="n">
        <v>0</v>
      </c>
      <c r="K33" s="36" t="n">
        <v>0</v>
      </c>
      <c r="L33" s="36" t="n">
        <v>0</v>
      </c>
      <c r="M33" s="36" t="n">
        <v>0</v>
      </c>
    </row>
    <row r="34">
      <c r="A34" s="36" t="inlineStr">
        <is>
          <t>Stamfisk, forskning og undervisning</t>
        </is>
      </c>
      <c r="B34" s="36" t="n">
        <v>163</v>
      </c>
      <c r="C34" s="36" t="n">
        <v>937</v>
      </c>
      <c r="D34" s="36" t="n">
        <v>18</v>
      </c>
      <c r="E34" s="36" t="n">
        <v>79</v>
      </c>
      <c r="F34" s="36" t="n">
        <v>0</v>
      </c>
      <c r="G34" s="36" t="n">
        <v>0</v>
      </c>
      <c r="H34" s="36" t="n">
        <v>66</v>
      </c>
      <c r="I34" s="36" t="n">
        <v>223</v>
      </c>
      <c r="J34" s="36" t="n">
        <v>0</v>
      </c>
      <c r="K34" s="36" t="n">
        <v>0</v>
      </c>
      <c r="L34" s="36" t="n">
        <v>0</v>
      </c>
      <c r="M34" s="36" t="n">
        <v>0</v>
      </c>
    </row>
    <row r="35">
      <c r="A35" s="37" t="inlineStr">
        <is>
          <t>Totalt</t>
        </is>
      </c>
      <c r="B35" s="37" t="n">
        <v>23571</v>
      </c>
      <c r="C35" s="37" t="n">
        <v>114301</v>
      </c>
      <c r="D35" s="37" t="n">
        <v>2879</v>
      </c>
      <c r="E35" s="37" t="n">
        <v>10712</v>
      </c>
      <c r="F35" s="37" t="n">
        <v>0</v>
      </c>
      <c r="G35" s="37" t="n">
        <v>0</v>
      </c>
      <c r="H35" s="37" t="n">
        <v>1120</v>
      </c>
      <c r="I35" s="37" t="n">
        <v>4957</v>
      </c>
      <c r="J35" s="37" t="n">
        <v>493</v>
      </c>
      <c r="K35" s="37" t="n">
        <v>1833</v>
      </c>
      <c r="L35" s="37" t="n">
        <v>0</v>
      </c>
      <c r="M35" s="37" t="n">
        <v>0</v>
      </c>
    </row>
    <row r="36"/>
    <row r="37"/>
    <row r="38">
      <c r="A38" s="18" t="inlineStr">
        <is>
          <t>Forklaring:</t>
        </is>
      </c>
    </row>
    <row r="39">
      <c r="A39" s="22" t="inlineStr">
        <is>
          <t>Uttak = All fisk innrapportert tatt ut av merdene, eksklusiv fisk som er flyttet eller solgt levende</t>
        </is>
      </c>
    </row>
    <row r="40">
      <c r="A40" s="22" t="inlineStr">
        <is>
          <t>Rundvekt = Whole fish equivalent (WFE)</t>
        </is>
      </c>
    </row>
    <row r="41">
      <c r="A41" s="22" t="inlineStr">
        <is>
          <t xml:space="preserve">Omregningsfaktor = Vi har benyttet omregningsfaktor fra NS 9417:2012. </t>
        </is>
      </c>
    </row>
  </sheetData>
  <mergeCells count="12">
    <mergeCell ref="D10:E10"/>
    <mergeCell ref="F10:G10"/>
    <mergeCell ref="D19:E19"/>
    <mergeCell ref="B19:C19"/>
    <mergeCell ref="H18:M18"/>
    <mergeCell ref="F19:G19"/>
    <mergeCell ref="B10:C10"/>
    <mergeCell ref="B9:G9"/>
    <mergeCell ref="J19:K19"/>
    <mergeCell ref="H19:I19"/>
    <mergeCell ref="L19:M19"/>
    <mergeCell ref="B18:G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41"/>
  <sheetViews>
    <sheetView workbookViewId="0">
      <selection activeCell="A1" sqref="A1"/>
    </sheetView>
  </sheetViews>
  <sheetFormatPr baseColWidth="10" defaultRowHeight="12.75" outlineLevelCol="0"/>
  <cols>
    <col width="39.5703125" customWidth="1" style="26" min="1" max="1"/>
    <col width="11.42578125" customWidth="1" style="26" min="2" max="16384"/>
  </cols>
  <sheetData>
    <row r="1" ht="27.75" customFormat="1" customHeight="1" s="4">
      <c r="A1" s="1" t="inlineStr">
        <is>
          <t>Uttak av slaktet fisk 2023 (PRODUKSJONSOMRÅDE)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produksjonsområde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7" t="n"/>
      <c r="F5" s="27" t="n"/>
      <c r="G5" s="27" t="n"/>
      <c r="H5" s="27" t="n"/>
      <c r="I5" s="27" t="n"/>
    </row>
    <row r="6">
      <c r="A6" s="26" t="n"/>
    </row>
    <row r="8" ht="15.75" customFormat="1" customHeight="1" s="25">
      <c r="A8" s="18" t="inlineStr">
        <is>
          <t>Innrapportert TOTALT uttak av fisk pr. februar 2023. Antall i 1000 stk, og mengde i tonn rundvekt.</t>
        </is>
      </c>
    </row>
    <row r="9" ht="15.75" customFormat="1" customHeight="1" s="32">
      <c r="A9" s="31" t="n"/>
      <c r="B9" s="34" t="inlineStr">
        <is>
          <t>Totalt</t>
        </is>
      </c>
    </row>
    <row r="10" customFormat="1" s="26">
      <c r="B10" s="33" t="inlineStr">
        <is>
          <t>Tidligere utsett</t>
        </is>
      </c>
      <c r="D10" s="33" t="inlineStr">
        <is>
          <t>Fjorårets utsett</t>
        </is>
      </c>
      <c r="F10" s="33" t="inlineStr">
        <is>
          <t>Årets utsett</t>
        </is>
      </c>
    </row>
    <row r="11" customFormat="1" s="25">
      <c r="A11" s="23" t="inlineStr">
        <is>
          <t>Art</t>
        </is>
      </c>
      <c r="B11" s="24" t="inlineStr">
        <is>
          <t>Antall</t>
        </is>
      </c>
      <c r="C11" s="24" t="inlineStr">
        <is>
          <t>Mengde</t>
        </is>
      </c>
      <c r="D11" s="24" t="inlineStr">
        <is>
          <t>Antall</t>
        </is>
      </c>
      <c r="E11" s="24" t="inlineStr">
        <is>
          <t>Mengde</t>
        </is>
      </c>
      <c r="F11" s="24" t="inlineStr">
        <is>
          <t>Antall</t>
        </is>
      </c>
      <c r="G11" s="24" t="inlineStr">
        <is>
          <t>Mengde</t>
        </is>
      </c>
    </row>
    <row r="12" customFormat="1" s="26">
      <c r="A12" s="26" t="inlineStr">
        <is>
          <t>Laks</t>
        </is>
      </c>
      <c r="B12" s="27">
        <f>B35</f>
        <v/>
      </c>
      <c r="C12" s="27">
        <f>C35</f>
        <v/>
      </c>
      <c r="D12" s="27">
        <f>D35</f>
        <v/>
      </c>
      <c r="E12" s="27">
        <f>E35</f>
        <v/>
      </c>
      <c r="F12" s="27">
        <f>F35</f>
        <v/>
      </c>
      <c r="G12" s="27">
        <f>G35</f>
        <v/>
      </c>
    </row>
    <row r="13" customFormat="1" s="26">
      <c r="A13" s="26" t="inlineStr">
        <is>
          <t>Regnbueørret</t>
        </is>
      </c>
      <c r="B13" s="27">
        <f>H35</f>
        <v/>
      </c>
      <c r="C13" s="27">
        <f>I35</f>
        <v/>
      </c>
      <c r="D13" s="27">
        <f>J35</f>
        <v/>
      </c>
      <c r="E13" s="27">
        <f>K35</f>
        <v/>
      </c>
      <c r="F13" s="27">
        <f>L35</f>
        <v/>
      </c>
      <c r="G13" s="28">
        <f>M35</f>
        <v/>
      </c>
    </row>
    <row r="14" customFormat="1" s="25">
      <c r="A14" s="23" t="inlineStr">
        <is>
          <t>Totalt</t>
        </is>
      </c>
      <c r="B14" s="29">
        <f>SUM(B12:B13)</f>
        <v/>
      </c>
      <c r="C14" s="29">
        <f>SUM(C12:C13)</f>
        <v/>
      </c>
      <c r="D14" s="29">
        <f>SUM(D12:D13)</f>
        <v/>
      </c>
      <c r="E14" s="29">
        <f>SUM(E12:E13)</f>
        <v/>
      </c>
      <c r="F14" s="29">
        <f>SUM(F12:F13)</f>
        <v/>
      </c>
      <c r="G14" s="29">
        <f>SUM(G12:G13)</f>
        <v/>
      </c>
    </row>
    <row r="17" ht="15.75" customFormat="1" customHeight="1" s="25">
      <c r="A17" s="18" t="inlineStr">
        <is>
          <t>Innrapportert uttak av slaktet laks og regnbueørret pr. februar 2023. Antall i 1000 stk, og mengde i tonn rundvekt.</t>
        </is>
      </c>
    </row>
    <row r="18" ht="15.75" customFormat="1" customHeight="1" s="25">
      <c r="A18" s="30" t="n"/>
      <c r="B18" s="35" t="inlineStr">
        <is>
          <t>Laks</t>
        </is>
      </c>
      <c r="H18" s="35" t="inlineStr">
        <is>
          <t>Regnbueørret</t>
        </is>
      </c>
    </row>
    <row r="19" customFormat="1" s="26">
      <c r="B19" s="33" t="inlineStr">
        <is>
          <t>Tidligere utsett</t>
        </is>
      </c>
      <c r="D19" s="33" t="inlineStr">
        <is>
          <t>Fjorårets utsett</t>
        </is>
      </c>
      <c r="F19" s="33" t="inlineStr">
        <is>
          <t>Årets utsett</t>
        </is>
      </c>
      <c r="H19" s="33" t="inlineStr">
        <is>
          <t>Tidligere utsett</t>
        </is>
      </c>
      <c r="J19" s="33" t="inlineStr">
        <is>
          <t>Fjorårets utsett</t>
        </is>
      </c>
      <c r="L19" s="33" t="inlineStr">
        <is>
          <t>Årets utsett</t>
        </is>
      </c>
    </row>
    <row r="20" customFormat="1" s="25">
      <c r="A20" s="23" t="inlineStr">
        <is>
          <t>Produksjonsområde:</t>
        </is>
      </c>
      <c r="B20" s="24" t="inlineStr">
        <is>
          <t>Antall</t>
        </is>
      </c>
      <c r="C20" s="24" t="inlineStr">
        <is>
          <t>Mengde</t>
        </is>
      </c>
      <c r="D20" s="24" t="inlineStr">
        <is>
          <t>Antall</t>
        </is>
      </c>
      <c r="E20" s="24" t="inlineStr">
        <is>
          <t>Mengde</t>
        </is>
      </c>
      <c r="F20" s="24" t="inlineStr">
        <is>
          <t>Antall</t>
        </is>
      </c>
      <c r="G20" s="24" t="inlineStr">
        <is>
          <t>Mengde</t>
        </is>
      </c>
      <c r="H20" s="24" t="inlineStr">
        <is>
          <t>Antall</t>
        </is>
      </c>
      <c r="I20" s="24" t="inlineStr">
        <is>
          <t>Mengde</t>
        </is>
      </c>
      <c r="J20" s="24" t="inlineStr">
        <is>
          <t>Antall</t>
        </is>
      </c>
      <c r="K20" s="24" t="inlineStr">
        <is>
          <t>Mengde</t>
        </is>
      </c>
      <c r="L20" s="24" t="inlineStr">
        <is>
          <t>Antall</t>
        </is>
      </c>
      <c r="M20" s="24" t="inlineStr">
        <is>
          <t>Mengde</t>
        </is>
      </c>
    </row>
    <row r="21">
      <c r="A21" s="36" t="inlineStr">
        <is>
          <t>Område 1: Svenskegrensen til Jæren</t>
        </is>
      </c>
      <c r="B21" s="36" t="n">
        <v>830</v>
      </c>
      <c r="C21" s="36" t="n">
        <v>5009</v>
      </c>
      <c r="D21" s="36" t="n">
        <v>0</v>
      </c>
      <c r="E21" s="36" t="n">
        <v>0</v>
      </c>
      <c r="F21" s="36" t="n">
        <v>0</v>
      </c>
      <c r="G21" s="36" t="n">
        <v>0</v>
      </c>
      <c r="H21" s="36" t="n">
        <v>0</v>
      </c>
      <c r="I21" s="36" t="n">
        <v>0</v>
      </c>
      <c r="J21" s="36" t="n">
        <v>0</v>
      </c>
      <c r="K21" s="36" t="n">
        <v>0</v>
      </c>
      <c r="L21" s="36" t="n">
        <v>0</v>
      </c>
      <c r="M21" s="36" t="n">
        <v>0</v>
      </c>
    </row>
    <row r="22">
      <c r="A22" s="36" t="inlineStr">
        <is>
          <t>Område 2: Ryfylke</t>
        </is>
      </c>
      <c r="B22" s="36" t="n">
        <v>1271</v>
      </c>
      <c r="C22" s="36" t="n">
        <v>6429</v>
      </c>
      <c r="D22" s="36" t="n">
        <v>0</v>
      </c>
      <c r="E22" s="36" t="n">
        <v>0</v>
      </c>
      <c r="F22" s="36" t="n">
        <v>0</v>
      </c>
      <c r="G22" s="36" t="n">
        <v>0</v>
      </c>
      <c r="H22" s="36" t="n">
        <v>0</v>
      </c>
      <c r="I22" s="36" t="n">
        <v>0</v>
      </c>
      <c r="J22" s="36" t="n">
        <v>0</v>
      </c>
      <c r="K22" s="36" t="n">
        <v>0</v>
      </c>
      <c r="L22" s="36" t="n">
        <v>0</v>
      </c>
      <c r="M22" s="36" t="n">
        <v>0</v>
      </c>
    </row>
    <row r="23" ht="15.75" customFormat="1" customHeight="1" s="20">
      <c r="A23" s="36" t="inlineStr">
        <is>
          <t>Område 3: Karmøy til Sotra</t>
        </is>
      </c>
      <c r="B23" s="36" t="n">
        <v>2080</v>
      </c>
      <c r="C23" s="36" t="n">
        <v>10403</v>
      </c>
      <c r="D23" s="36" t="n">
        <v>0</v>
      </c>
      <c r="E23" s="36" t="n">
        <v>0</v>
      </c>
      <c r="F23" s="36" t="n">
        <v>0</v>
      </c>
      <c r="G23" s="36" t="n">
        <v>0</v>
      </c>
      <c r="H23" s="36" t="n">
        <v>73</v>
      </c>
      <c r="I23" s="36" t="n">
        <v>287</v>
      </c>
      <c r="J23" s="36" t="n">
        <v>0</v>
      </c>
      <c r="K23" s="36" t="n">
        <v>0</v>
      </c>
      <c r="L23" s="36" t="n">
        <v>0</v>
      </c>
      <c r="M23" s="36" t="n">
        <v>0</v>
      </c>
    </row>
    <row r="24" ht="12" customFormat="1" customHeight="1" s="22">
      <c r="A24" s="36" t="inlineStr">
        <is>
          <t>Område 4: Nordhordland til Stadt</t>
        </is>
      </c>
      <c r="B24" s="36" t="n">
        <v>1402</v>
      </c>
      <c r="C24" s="36" t="n">
        <v>6774</v>
      </c>
      <c r="D24" s="36" t="n">
        <v>57</v>
      </c>
      <c r="E24" s="36" t="n">
        <v>231</v>
      </c>
      <c r="F24" s="36" t="n">
        <v>0</v>
      </c>
      <c r="G24" s="36" t="n">
        <v>0</v>
      </c>
      <c r="H24" s="36" t="n">
        <v>869</v>
      </c>
      <c r="I24" s="36" t="n">
        <v>3183</v>
      </c>
      <c r="J24" s="36" t="n">
        <v>0</v>
      </c>
      <c r="K24" s="36" t="n">
        <v>0</v>
      </c>
      <c r="L24" s="36" t="n">
        <v>0</v>
      </c>
      <c r="M24" s="36" t="n">
        <v>0</v>
      </c>
    </row>
    <row r="25" ht="12" customFormat="1" customHeight="1" s="22">
      <c r="A25" s="36" t="inlineStr">
        <is>
          <t>Område 5: Stadt til Hustadvika</t>
        </is>
      </c>
      <c r="B25" s="36" t="n">
        <v>955</v>
      </c>
      <c r="C25" s="36" t="n">
        <v>4765</v>
      </c>
      <c r="D25" s="36" t="n">
        <v>0</v>
      </c>
      <c r="E25" s="36" t="n">
        <v>0</v>
      </c>
      <c r="F25" s="36" t="n">
        <v>0</v>
      </c>
      <c r="G25" s="36" t="n">
        <v>0</v>
      </c>
      <c r="H25" s="36" t="n">
        <v>73</v>
      </c>
      <c r="I25" s="36" t="n">
        <v>300</v>
      </c>
      <c r="J25" s="36" t="n">
        <v>0</v>
      </c>
      <c r="K25" s="36" t="n">
        <v>0</v>
      </c>
      <c r="L25" s="36" t="n">
        <v>0</v>
      </c>
      <c r="M25" s="36" t="n">
        <v>0</v>
      </c>
    </row>
    <row r="26" ht="12" customFormat="1" customHeight="1" s="22">
      <c r="A26" s="36" t="inlineStr">
        <is>
          <t>Område 6: Nordmøre og Sør-Trøndelag</t>
        </is>
      </c>
      <c r="B26" s="36" t="n">
        <v>2929</v>
      </c>
      <c r="C26" s="36" t="n">
        <v>14944</v>
      </c>
      <c r="D26" s="36" t="n">
        <v>0</v>
      </c>
      <c r="E26" s="36" t="n">
        <v>0</v>
      </c>
      <c r="F26" s="36" t="n">
        <v>0</v>
      </c>
      <c r="G26" s="36" t="n">
        <v>0</v>
      </c>
      <c r="H26" s="36" t="n">
        <v>0</v>
      </c>
      <c r="I26" s="36" t="n">
        <v>0</v>
      </c>
      <c r="J26" s="36" t="n">
        <v>0</v>
      </c>
      <c r="K26" s="36" t="n">
        <v>0</v>
      </c>
      <c r="L26" s="36" t="n">
        <v>0</v>
      </c>
      <c r="M26" s="36" t="n">
        <v>0</v>
      </c>
    </row>
    <row r="27">
      <c r="A27" s="36" t="inlineStr">
        <is>
          <t>Område 7: Nord-Trøndelag med Bindal</t>
        </is>
      </c>
      <c r="B27" s="36" t="n">
        <v>912</v>
      </c>
      <c r="C27" s="36" t="n">
        <v>4958</v>
      </c>
      <c r="D27" s="36" t="n">
        <v>0</v>
      </c>
      <c r="E27" s="36" t="n">
        <v>0</v>
      </c>
      <c r="F27" s="36" t="n">
        <v>0</v>
      </c>
      <c r="G27" s="36" t="n">
        <v>0</v>
      </c>
      <c r="H27" s="36" t="n">
        <v>0</v>
      </c>
      <c r="I27" s="36" t="n">
        <v>0</v>
      </c>
      <c r="J27" s="36" t="n">
        <v>0</v>
      </c>
      <c r="K27" s="36" t="n">
        <v>0</v>
      </c>
      <c r="L27" s="36" t="n">
        <v>0</v>
      </c>
      <c r="M27" s="36" t="n">
        <v>0</v>
      </c>
    </row>
    <row r="28">
      <c r="A28" s="36" t="inlineStr">
        <is>
          <t>Område 8: Helgeland til Bodø</t>
        </is>
      </c>
      <c r="B28" s="36" t="n">
        <v>1740</v>
      </c>
      <c r="C28" s="36" t="n">
        <v>8202</v>
      </c>
      <c r="D28" s="36" t="n">
        <v>0</v>
      </c>
      <c r="E28" s="36" t="n">
        <v>0</v>
      </c>
      <c r="F28" s="36" t="n">
        <v>0</v>
      </c>
      <c r="G28" s="36" t="n">
        <v>0</v>
      </c>
      <c r="H28" s="36" t="n">
        <v>0</v>
      </c>
      <c r="I28" s="36" t="n">
        <v>0</v>
      </c>
      <c r="J28" s="36" t="n">
        <v>0</v>
      </c>
      <c r="K28" s="36" t="n">
        <v>0</v>
      </c>
      <c r="L28" s="36" t="n">
        <v>0</v>
      </c>
      <c r="M28" s="36" t="n">
        <v>0</v>
      </c>
    </row>
    <row r="29">
      <c r="A29" s="36" t="inlineStr">
        <is>
          <t>Område 9: Vestfjorden og Vesterålen</t>
        </is>
      </c>
      <c r="B29" s="36" t="n">
        <v>2804</v>
      </c>
      <c r="C29" s="36" t="n">
        <v>13667</v>
      </c>
      <c r="D29" s="36" t="n">
        <v>0</v>
      </c>
      <c r="E29" s="36" t="n">
        <v>0</v>
      </c>
      <c r="F29" s="36" t="n">
        <v>0</v>
      </c>
      <c r="G29" s="36" t="n">
        <v>0</v>
      </c>
      <c r="H29" s="36" t="n">
        <v>0</v>
      </c>
      <c r="I29" s="36" t="n">
        <v>0</v>
      </c>
      <c r="J29" s="36" t="n">
        <v>0</v>
      </c>
      <c r="K29" s="36" t="n">
        <v>0</v>
      </c>
      <c r="L29" s="36" t="n">
        <v>0</v>
      </c>
      <c r="M29" s="36" t="n">
        <v>0</v>
      </c>
    </row>
    <row r="30">
      <c r="A30" s="36" t="inlineStr">
        <is>
          <t>Område 10: Andøya til Senja</t>
        </is>
      </c>
      <c r="B30" s="36" t="n">
        <v>2093</v>
      </c>
      <c r="C30" s="36" t="n">
        <v>10197</v>
      </c>
      <c r="D30" s="36" t="n">
        <v>0</v>
      </c>
      <c r="E30" s="36" t="n">
        <v>0</v>
      </c>
      <c r="F30" s="36" t="n">
        <v>0</v>
      </c>
      <c r="G30" s="36" t="n">
        <v>0</v>
      </c>
      <c r="H30" s="36" t="n">
        <v>0</v>
      </c>
      <c r="I30" s="36" t="n">
        <v>0</v>
      </c>
      <c r="J30" s="36" t="n">
        <v>0</v>
      </c>
      <c r="K30" s="36" t="n">
        <v>0</v>
      </c>
      <c r="L30" s="36" t="n">
        <v>0</v>
      </c>
      <c r="M30" s="36" t="n">
        <v>0</v>
      </c>
    </row>
    <row r="31">
      <c r="A31" s="36" t="inlineStr">
        <is>
          <t>Område 11: Kvaløy til Loppa</t>
        </is>
      </c>
      <c r="B31" s="36" t="n">
        <v>400</v>
      </c>
      <c r="C31" s="36" t="n">
        <v>1550</v>
      </c>
      <c r="D31" s="36" t="n">
        <v>0</v>
      </c>
      <c r="E31" s="36" t="n">
        <v>0</v>
      </c>
      <c r="F31" s="36" t="n">
        <v>0</v>
      </c>
      <c r="G31" s="36" t="n">
        <v>0</v>
      </c>
      <c r="H31" s="36" t="n">
        <v>0</v>
      </c>
      <c r="I31" s="36" t="n">
        <v>0</v>
      </c>
      <c r="J31" s="36" t="n">
        <v>0</v>
      </c>
      <c r="K31" s="36" t="n">
        <v>0</v>
      </c>
      <c r="L31" s="36" t="n">
        <v>0</v>
      </c>
      <c r="M31" s="36" t="n">
        <v>0</v>
      </c>
    </row>
    <row r="32">
      <c r="A32" s="36" t="inlineStr">
        <is>
          <t>Område 12: Vest-Finnmark</t>
        </is>
      </c>
      <c r="B32" s="36" t="n">
        <v>2228</v>
      </c>
      <c r="C32" s="36" t="n">
        <v>10312</v>
      </c>
      <c r="D32" s="36" t="n">
        <v>0</v>
      </c>
      <c r="E32" s="36" t="n">
        <v>0</v>
      </c>
      <c r="F32" s="36" t="n">
        <v>0</v>
      </c>
      <c r="G32" s="36" t="n">
        <v>0</v>
      </c>
      <c r="H32" s="36" t="n">
        <v>0</v>
      </c>
      <c r="I32" s="36" t="n">
        <v>0</v>
      </c>
      <c r="J32" s="36" t="n">
        <v>0</v>
      </c>
      <c r="K32" s="36" t="n">
        <v>0</v>
      </c>
      <c r="L32" s="36" t="n">
        <v>0</v>
      </c>
      <c r="M32" s="36" t="n">
        <v>0</v>
      </c>
    </row>
    <row r="33">
      <c r="A33" s="36" t="inlineStr">
        <is>
          <t>Område 13: Øst-Finnmark</t>
        </is>
      </c>
      <c r="B33" s="36" t="n">
        <v>623</v>
      </c>
      <c r="C33" s="36" t="n">
        <v>2877</v>
      </c>
      <c r="D33" s="36" t="n">
        <v>0</v>
      </c>
      <c r="E33" s="36" t="n">
        <v>0</v>
      </c>
      <c r="F33" s="36" t="n">
        <v>0</v>
      </c>
      <c r="G33" s="36" t="n">
        <v>0</v>
      </c>
      <c r="H33" s="36" t="n">
        <v>0</v>
      </c>
      <c r="I33" s="36" t="n">
        <v>0</v>
      </c>
      <c r="J33" s="36" t="n">
        <v>0</v>
      </c>
      <c r="K33" s="36" t="n">
        <v>0</v>
      </c>
      <c r="L33" s="36" t="n">
        <v>0</v>
      </c>
      <c r="M33" s="36" t="n">
        <v>0</v>
      </c>
    </row>
    <row r="34">
      <c r="A34" s="36" t="inlineStr">
        <is>
          <t>Stamfisk, forskning og undervisning</t>
        </is>
      </c>
      <c r="B34" s="36" t="n">
        <v>117</v>
      </c>
      <c r="C34" s="36" t="n">
        <v>692</v>
      </c>
      <c r="D34" s="36" t="n">
        <v>0</v>
      </c>
      <c r="E34" s="36" t="n">
        <v>0</v>
      </c>
      <c r="F34" s="36" t="n">
        <v>0</v>
      </c>
      <c r="G34" s="36" t="n">
        <v>0</v>
      </c>
      <c r="H34" s="36" t="n">
        <v>0</v>
      </c>
      <c r="I34" s="36" t="n">
        <v>0</v>
      </c>
      <c r="J34" s="36" t="n">
        <v>0</v>
      </c>
      <c r="K34" s="36" t="n">
        <v>0</v>
      </c>
      <c r="L34" s="36" t="n">
        <v>0</v>
      </c>
      <c r="M34" s="36" t="n">
        <v>0</v>
      </c>
    </row>
    <row r="35">
      <c r="A35" s="37" t="inlineStr">
        <is>
          <t>Totalt</t>
        </is>
      </c>
      <c r="B35" s="37" t="n">
        <v>20382</v>
      </c>
      <c r="C35" s="37" t="n">
        <v>100781</v>
      </c>
      <c r="D35" s="37" t="n">
        <v>57</v>
      </c>
      <c r="E35" s="37" t="n">
        <v>231</v>
      </c>
      <c r="F35" s="37" t="n">
        <v>0</v>
      </c>
      <c r="G35" s="37" t="n">
        <v>0</v>
      </c>
      <c r="H35" s="37" t="n">
        <v>1015</v>
      </c>
      <c r="I35" s="37" t="n">
        <v>3770</v>
      </c>
      <c r="J35" s="37" t="n">
        <v>0</v>
      </c>
      <c r="K35" s="37" t="n">
        <v>0</v>
      </c>
      <c r="L35" s="37" t="n">
        <v>0</v>
      </c>
      <c r="M35" s="37" t="n">
        <v>0</v>
      </c>
    </row>
    <row r="36"/>
    <row r="37"/>
    <row r="38">
      <c r="A38" s="18" t="inlineStr">
        <is>
          <t>Forklaring:</t>
        </is>
      </c>
    </row>
    <row r="39">
      <c r="A39" s="22" t="inlineStr">
        <is>
          <t>Uttak = All fisk innrapportert tatt ut av merdene, eksklusiv fisk som er flyttet eller solgt levende</t>
        </is>
      </c>
    </row>
    <row r="40">
      <c r="A40" s="22" t="inlineStr">
        <is>
          <t>Rundvekt = Whole fish equivalent (WFE)</t>
        </is>
      </c>
    </row>
    <row r="41">
      <c r="A41" s="22" t="inlineStr">
        <is>
          <t xml:space="preserve">Omregningsfaktor = Vi har benyttet omregningsfaktor fra NS 9417:2012. </t>
        </is>
      </c>
    </row>
  </sheetData>
  <mergeCells count="12">
    <mergeCell ref="D10:E10"/>
    <mergeCell ref="F10:G10"/>
    <mergeCell ref="D19:E19"/>
    <mergeCell ref="B19:C19"/>
    <mergeCell ref="H18:M18"/>
    <mergeCell ref="F19:G19"/>
    <mergeCell ref="B10:C10"/>
    <mergeCell ref="B9:G9"/>
    <mergeCell ref="J19:K19"/>
    <mergeCell ref="H19:I19"/>
    <mergeCell ref="L19:M19"/>
    <mergeCell ref="B18:G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ZZ41"/>
  <sheetViews>
    <sheetView workbookViewId="0">
      <selection activeCell="A1" sqref="A1"/>
    </sheetView>
  </sheetViews>
  <sheetFormatPr baseColWidth="10" defaultRowHeight="12.75" outlineLevelCol="0"/>
  <cols>
    <col width="39.5703125" customWidth="1" style="26" min="1" max="1"/>
    <col width="11.42578125" customWidth="1" style="26" min="2" max="16384"/>
  </cols>
  <sheetData>
    <row r="1" ht="27.75" customFormat="1" customHeight="1" s="4">
      <c r="A1" s="1" t="inlineStr">
        <is>
          <t>Uttak av slaktet fisk 2023 (PRODUKSJONSOMRÅDE)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produksjonsområde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7" t="n"/>
      <c r="F5" s="27" t="n"/>
      <c r="G5" s="27" t="n"/>
      <c r="H5" s="27" t="n"/>
      <c r="I5" s="27" t="n"/>
    </row>
    <row r="6">
      <c r="A6" s="26" t="n"/>
    </row>
    <row r="8" ht="15.75" customFormat="1" customHeight="1" s="25">
      <c r="A8" s="18" t="inlineStr">
        <is>
          <t>Innrapportert TOTALT uttak av fisk pr. mars 2023. Antall i 1000 stk, og mengde i tonn rundvekt.</t>
        </is>
      </c>
    </row>
    <row r="9" ht="15.75" customFormat="1" customHeight="1" s="32">
      <c r="A9" s="31" t="n"/>
      <c r="B9" s="34" t="inlineStr">
        <is>
          <t>Totalt</t>
        </is>
      </c>
    </row>
    <row r="10" customFormat="1" s="26">
      <c r="B10" s="33" t="inlineStr">
        <is>
          <t>Tidligere utsett</t>
        </is>
      </c>
      <c r="D10" s="33" t="inlineStr">
        <is>
          <t>Fjorårets utsett</t>
        </is>
      </c>
      <c r="F10" s="33" t="inlineStr">
        <is>
          <t>Årets utsett</t>
        </is>
      </c>
    </row>
    <row r="11" customFormat="1" s="25">
      <c r="A11" s="23" t="inlineStr">
        <is>
          <t>Art</t>
        </is>
      </c>
      <c r="B11" s="24" t="inlineStr">
        <is>
          <t>Antall</t>
        </is>
      </c>
      <c r="C11" s="24" t="inlineStr">
        <is>
          <t>Mengde</t>
        </is>
      </c>
      <c r="D11" s="24" t="inlineStr">
        <is>
          <t>Antall</t>
        </is>
      </c>
      <c r="E11" s="24" t="inlineStr">
        <is>
          <t>Mengde</t>
        </is>
      </c>
      <c r="F11" s="24" t="inlineStr">
        <is>
          <t>Antall</t>
        </is>
      </c>
      <c r="G11" s="24" t="inlineStr">
        <is>
          <t>Mengde</t>
        </is>
      </c>
    </row>
    <row r="12" customFormat="1" s="26">
      <c r="A12" s="26" t="inlineStr">
        <is>
          <t>Laks</t>
        </is>
      </c>
      <c r="B12" s="27">
        <f>B35</f>
        <v/>
      </c>
      <c r="C12" s="27">
        <f>C35</f>
        <v/>
      </c>
      <c r="D12" s="27">
        <f>D35</f>
        <v/>
      </c>
      <c r="E12" s="27">
        <f>E35</f>
        <v/>
      </c>
      <c r="F12" s="27">
        <f>F35</f>
        <v/>
      </c>
      <c r="G12" s="27">
        <f>G35</f>
        <v/>
      </c>
    </row>
    <row r="13" customFormat="1" s="26">
      <c r="A13" s="26" t="inlineStr">
        <is>
          <t>Regnbueørret</t>
        </is>
      </c>
      <c r="B13" s="27">
        <f>H35</f>
        <v/>
      </c>
      <c r="C13" s="27">
        <f>I35</f>
        <v/>
      </c>
      <c r="D13" s="27">
        <f>J35</f>
        <v/>
      </c>
      <c r="E13" s="27">
        <f>K35</f>
        <v/>
      </c>
      <c r="F13" s="27">
        <f>L35</f>
        <v/>
      </c>
      <c r="G13" s="28">
        <f>M35</f>
        <v/>
      </c>
    </row>
    <row r="14" customFormat="1" s="25">
      <c r="A14" s="23" t="inlineStr">
        <is>
          <t>Totalt</t>
        </is>
      </c>
      <c r="B14" s="29">
        <f>SUM(B12:B13)</f>
        <v/>
      </c>
      <c r="C14" s="29">
        <f>SUM(C12:C13)</f>
        <v/>
      </c>
      <c r="D14" s="29">
        <f>SUM(D12:D13)</f>
        <v/>
      </c>
      <c r="E14" s="29">
        <f>SUM(E12:E13)</f>
        <v/>
      </c>
      <c r="F14" s="29">
        <f>SUM(F12:F13)</f>
        <v/>
      </c>
      <c r="G14" s="29">
        <f>SUM(G12:G13)</f>
        <v/>
      </c>
    </row>
    <row r="17" ht="15.75" customFormat="1" customHeight="1" s="25">
      <c r="A17" s="18" t="inlineStr">
        <is>
          <t>Innrapportert uttak av slaktet laks og regnbueørret pr. mars 2023. Antall i 1000 stk, og mengde i tonn rundvekt.</t>
        </is>
      </c>
    </row>
    <row r="18" ht="15.75" customFormat="1" customHeight="1" s="25">
      <c r="A18" s="30" t="n"/>
      <c r="B18" s="35" t="inlineStr">
        <is>
          <t>Laks</t>
        </is>
      </c>
      <c r="H18" s="35" t="inlineStr">
        <is>
          <t>Regnbueørret</t>
        </is>
      </c>
    </row>
    <row r="19" customFormat="1" s="26">
      <c r="B19" s="33" t="inlineStr">
        <is>
          <t>Tidligere utsett</t>
        </is>
      </c>
      <c r="D19" s="33" t="inlineStr">
        <is>
          <t>Fjorårets utsett</t>
        </is>
      </c>
      <c r="F19" s="33" t="inlineStr">
        <is>
          <t>Årets utsett</t>
        </is>
      </c>
      <c r="H19" s="33" t="inlineStr">
        <is>
          <t>Tidligere utsett</t>
        </is>
      </c>
      <c r="J19" s="33" t="inlineStr">
        <is>
          <t>Fjorårets utsett</t>
        </is>
      </c>
      <c r="L19" s="33" t="inlineStr">
        <is>
          <t>Årets utsett</t>
        </is>
      </c>
    </row>
    <row r="20" customFormat="1" s="25">
      <c r="A20" s="23" t="inlineStr">
        <is>
          <t>Produksjonsområde:</t>
        </is>
      </c>
      <c r="B20" s="24" t="inlineStr">
        <is>
          <t>Antall</t>
        </is>
      </c>
      <c r="C20" s="24" t="inlineStr">
        <is>
          <t>Mengde</t>
        </is>
      </c>
      <c r="D20" s="24" t="inlineStr">
        <is>
          <t>Antall</t>
        </is>
      </c>
      <c r="E20" s="24" t="inlineStr">
        <is>
          <t>Mengde</t>
        </is>
      </c>
      <c r="F20" s="24" t="inlineStr">
        <is>
          <t>Antall</t>
        </is>
      </c>
      <c r="G20" s="24" t="inlineStr">
        <is>
          <t>Mengde</t>
        </is>
      </c>
      <c r="H20" s="24" t="inlineStr">
        <is>
          <t>Antall</t>
        </is>
      </c>
      <c r="I20" s="24" t="inlineStr">
        <is>
          <t>Mengde</t>
        </is>
      </c>
      <c r="J20" s="24" t="inlineStr">
        <is>
          <t>Antall</t>
        </is>
      </c>
      <c r="K20" s="24" t="inlineStr">
        <is>
          <t>Mengde</t>
        </is>
      </c>
      <c r="L20" s="24" t="inlineStr">
        <is>
          <t>Antall</t>
        </is>
      </c>
      <c r="M20" s="24" t="inlineStr">
        <is>
          <t>Mengde</t>
        </is>
      </c>
    </row>
    <row r="21">
      <c r="A21" s="36" t="inlineStr">
        <is>
          <t>Område 1: Svenskegrensen til Jæren</t>
        </is>
      </c>
      <c r="B21" s="36" t="n">
        <v>982</v>
      </c>
      <c r="C21" s="36" t="n">
        <v>6275</v>
      </c>
      <c r="D21" s="36" t="n">
        <v>0</v>
      </c>
      <c r="E21" s="36" t="n">
        <v>0</v>
      </c>
      <c r="F21" s="36" t="n">
        <v>0</v>
      </c>
      <c r="G21" s="36" t="n">
        <v>0</v>
      </c>
      <c r="H21" s="36" t="n">
        <v>0</v>
      </c>
      <c r="I21" s="36" t="n">
        <v>0</v>
      </c>
      <c r="J21" s="36" t="n">
        <v>0</v>
      </c>
      <c r="K21" s="36" t="n">
        <v>0</v>
      </c>
      <c r="L21" s="36" t="n">
        <v>0</v>
      </c>
      <c r="M21" s="36" t="n">
        <v>0</v>
      </c>
    </row>
    <row r="22">
      <c r="A22" s="36" t="inlineStr">
        <is>
          <t>Område 2: Ryfylke</t>
        </is>
      </c>
      <c r="B22" s="36" t="n">
        <v>1397</v>
      </c>
      <c r="C22" s="36" t="n">
        <v>8077</v>
      </c>
      <c r="D22" s="36" t="n">
        <v>0</v>
      </c>
      <c r="E22" s="36" t="n">
        <v>0</v>
      </c>
      <c r="F22" s="36" t="n">
        <v>0</v>
      </c>
      <c r="G22" s="36" t="n">
        <v>0</v>
      </c>
      <c r="H22" s="36" t="n">
        <v>0</v>
      </c>
      <c r="I22" s="36" t="n">
        <v>0</v>
      </c>
      <c r="J22" s="36" t="n">
        <v>0</v>
      </c>
      <c r="K22" s="36" t="n">
        <v>0</v>
      </c>
      <c r="L22" s="36" t="n">
        <v>0</v>
      </c>
      <c r="M22" s="36" t="n">
        <v>0</v>
      </c>
    </row>
    <row r="23" ht="15.75" customFormat="1" customHeight="1" s="20">
      <c r="A23" s="36" t="inlineStr">
        <is>
          <t>Område 3: Karmøy til Sotra</t>
        </is>
      </c>
      <c r="B23" s="36" t="n">
        <v>2962</v>
      </c>
      <c r="C23" s="36" t="n">
        <v>14152</v>
      </c>
      <c r="D23" s="36" t="n">
        <v>0</v>
      </c>
      <c r="E23" s="36" t="n">
        <v>0</v>
      </c>
      <c r="F23" s="36" t="n">
        <v>0</v>
      </c>
      <c r="G23" s="36" t="n">
        <v>0</v>
      </c>
      <c r="H23" s="36" t="n">
        <v>74</v>
      </c>
      <c r="I23" s="36" t="n">
        <v>293</v>
      </c>
      <c r="J23" s="36" t="n">
        <v>0</v>
      </c>
      <c r="K23" s="36" t="n">
        <v>0</v>
      </c>
      <c r="L23" s="36" t="n">
        <v>0</v>
      </c>
      <c r="M23" s="36" t="n">
        <v>0</v>
      </c>
    </row>
    <row r="24" ht="12" customFormat="1" customHeight="1" s="22">
      <c r="A24" s="36" t="inlineStr">
        <is>
          <t>Område 4: Nordhordland til Stadt</t>
        </is>
      </c>
      <c r="B24" s="36" t="n">
        <v>875</v>
      </c>
      <c r="C24" s="36" t="n">
        <v>3921</v>
      </c>
      <c r="D24" s="36" t="n">
        <v>54</v>
      </c>
      <c r="E24" s="36" t="n">
        <v>243</v>
      </c>
      <c r="F24" s="36" t="n">
        <v>0</v>
      </c>
      <c r="G24" s="36" t="n">
        <v>0</v>
      </c>
      <c r="H24" s="36" t="n">
        <v>939</v>
      </c>
      <c r="I24" s="36" t="n">
        <v>3758</v>
      </c>
      <c r="J24" s="36" t="n">
        <v>0</v>
      </c>
      <c r="K24" s="36" t="n">
        <v>0</v>
      </c>
      <c r="L24" s="36" t="n">
        <v>0</v>
      </c>
      <c r="M24" s="36" t="n">
        <v>0</v>
      </c>
    </row>
    <row r="25" ht="12" customFormat="1" customHeight="1" s="22">
      <c r="A25" s="36" t="inlineStr">
        <is>
          <t>Område 5: Stadt til Hustadvika</t>
        </is>
      </c>
      <c r="B25" s="36" t="n">
        <v>692</v>
      </c>
      <c r="C25" s="36" t="n">
        <v>3125</v>
      </c>
      <c r="D25" s="36" t="n">
        <v>0</v>
      </c>
      <c r="E25" s="36" t="n">
        <v>0</v>
      </c>
      <c r="F25" s="36" t="n">
        <v>0</v>
      </c>
      <c r="G25" s="36" t="n">
        <v>0</v>
      </c>
      <c r="H25" s="36" t="n">
        <v>111</v>
      </c>
      <c r="I25" s="36" t="n">
        <v>409</v>
      </c>
      <c r="J25" s="36" t="n">
        <v>0</v>
      </c>
      <c r="K25" s="36" t="n">
        <v>0</v>
      </c>
      <c r="L25" s="36" t="n">
        <v>0</v>
      </c>
      <c r="M25" s="36" t="n">
        <v>0</v>
      </c>
    </row>
    <row r="26" ht="12" customFormat="1" customHeight="1" s="22">
      <c r="A26" s="36" t="inlineStr">
        <is>
          <t>Område 6: Nordmøre og Sør-Trøndelag</t>
        </is>
      </c>
      <c r="B26" s="36" t="n">
        <v>3654</v>
      </c>
      <c r="C26" s="36" t="n">
        <v>18580</v>
      </c>
      <c r="D26" s="36" t="n">
        <v>0</v>
      </c>
      <c r="E26" s="36" t="n">
        <v>0</v>
      </c>
      <c r="F26" s="36" t="n">
        <v>0</v>
      </c>
      <c r="G26" s="36" t="n">
        <v>0</v>
      </c>
      <c r="H26" s="36" t="n">
        <v>0</v>
      </c>
      <c r="I26" s="36" t="n">
        <v>0</v>
      </c>
      <c r="J26" s="36" t="n">
        <v>0</v>
      </c>
      <c r="K26" s="36" t="n">
        <v>0</v>
      </c>
      <c r="L26" s="36" t="n">
        <v>0</v>
      </c>
      <c r="M26" s="36" t="n">
        <v>0</v>
      </c>
    </row>
    <row r="27">
      <c r="A27" s="36" t="inlineStr">
        <is>
          <t>Område 7: Nord-Trøndelag med Bindal</t>
        </is>
      </c>
      <c r="B27" s="36" t="n">
        <v>958</v>
      </c>
      <c r="C27" s="36" t="n">
        <v>5093</v>
      </c>
      <c r="D27" s="36" t="n">
        <v>0</v>
      </c>
      <c r="E27" s="36" t="n">
        <v>0</v>
      </c>
      <c r="F27" s="36" t="n">
        <v>0</v>
      </c>
      <c r="G27" s="36" t="n">
        <v>0</v>
      </c>
      <c r="H27" s="36" t="n">
        <v>0</v>
      </c>
      <c r="I27" s="36" t="n">
        <v>0</v>
      </c>
      <c r="J27" s="36" t="n">
        <v>0</v>
      </c>
      <c r="K27" s="36" t="n">
        <v>0</v>
      </c>
      <c r="L27" s="36" t="n">
        <v>0</v>
      </c>
      <c r="M27" s="36" t="n">
        <v>0</v>
      </c>
    </row>
    <row r="28">
      <c r="A28" s="36" t="inlineStr">
        <is>
          <t>Område 8: Helgeland til Bodø</t>
        </is>
      </c>
      <c r="B28" s="36" t="n">
        <v>2525</v>
      </c>
      <c r="C28" s="36" t="n">
        <v>12230</v>
      </c>
      <c r="D28" s="36" t="n">
        <v>0</v>
      </c>
      <c r="E28" s="36" t="n">
        <v>0</v>
      </c>
      <c r="F28" s="36" t="n">
        <v>0</v>
      </c>
      <c r="G28" s="36" t="n">
        <v>0</v>
      </c>
      <c r="H28" s="36" t="n">
        <v>0</v>
      </c>
      <c r="I28" s="36" t="n">
        <v>0</v>
      </c>
      <c r="J28" s="36" t="n">
        <v>0</v>
      </c>
      <c r="K28" s="36" t="n">
        <v>0</v>
      </c>
      <c r="L28" s="36" t="n">
        <v>0</v>
      </c>
      <c r="M28" s="36" t="n">
        <v>0</v>
      </c>
    </row>
    <row r="29">
      <c r="A29" s="36" t="inlineStr">
        <is>
          <t>Område 9: Vestfjorden og Vesterålen</t>
        </is>
      </c>
      <c r="B29" s="36" t="n">
        <v>3430</v>
      </c>
      <c r="C29" s="36" t="n">
        <v>17472</v>
      </c>
      <c r="D29" s="36" t="n">
        <v>0</v>
      </c>
      <c r="E29" s="36" t="n">
        <v>0</v>
      </c>
      <c r="F29" s="36" t="n">
        <v>0</v>
      </c>
      <c r="G29" s="36" t="n">
        <v>0</v>
      </c>
      <c r="H29" s="36" t="n">
        <v>0</v>
      </c>
      <c r="I29" s="36" t="n">
        <v>0</v>
      </c>
      <c r="J29" s="36" t="n">
        <v>0</v>
      </c>
      <c r="K29" s="36" t="n">
        <v>0</v>
      </c>
      <c r="L29" s="36" t="n">
        <v>0</v>
      </c>
      <c r="M29" s="36" t="n">
        <v>0</v>
      </c>
    </row>
    <row r="30">
      <c r="A30" s="36" t="inlineStr">
        <is>
          <t>Område 10: Andøya til Senja</t>
        </is>
      </c>
      <c r="B30" s="36" t="n">
        <v>2096</v>
      </c>
      <c r="C30" s="36" t="n">
        <v>10464</v>
      </c>
      <c r="D30" s="36" t="n">
        <v>0</v>
      </c>
      <c r="E30" s="36" t="n">
        <v>0</v>
      </c>
      <c r="F30" s="36" t="n">
        <v>0</v>
      </c>
      <c r="G30" s="36" t="n">
        <v>0</v>
      </c>
      <c r="H30" s="36" t="n">
        <v>0</v>
      </c>
      <c r="I30" s="36" t="n">
        <v>0</v>
      </c>
      <c r="J30" s="36" t="n">
        <v>0</v>
      </c>
      <c r="K30" s="36" t="n">
        <v>0</v>
      </c>
      <c r="L30" s="36" t="n">
        <v>0</v>
      </c>
      <c r="M30" s="36" t="n">
        <v>0</v>
      </c>
    </row>
    <row r="31">
      <c r="A31" s="36" t="inlineStr">
        <is>
          <t>Område 11: Kvaløy til Loppa</t>
        </is>
      </c>
      <c r="B31" s="36" t="n">
        <v>1048</v>
      </c>
      <c r="C31" s="36" t="n">
        <v>5240</v>
      </c>
      <c r="D31" s="36" t="n">
        <v>0</v>
      </c>
      <c r="E31" s="36" t="n">
        <v>0</v>
      </c>
      <c r="F31" s="36" t="n">
        <v>0</v>
      </c>
      <c r="G31" s="36" t="n">
        <v>0</v>
      </c>
      <c r="H31" s="36" t="n">
        <v>0</v>
      </c>
      <c r="I31" s="36" t="n">
        <v>0</v>
      </c>
      <c r="J31" s="36" t="n">
        <v>0</v>
      </c>
      <c r="K31" s="36" t="n">
        <v>0</v>
      </c>
      <c r="L31" s="36" t="n">
        <v>0</v>
      </c>
      <c r="M31" s="36" t="n">
        <v>0</v>
      </c>
    </row>
    <row r="32">
      <c r="A32" s="36" t="inlineStr">
        <is>
          <t>Område 12: Vest-Finnmark</t>
        </is>
      </c>
      <c r="B32" s="36" t="n">
        <v>1233</v>
      </c>
      <c r="C32" s="36" t="n">
        <v>4784</v>
      </c>
      <c r="D32" s="36" t="n">
        <v>0</v>
      </c>
      <c r="E32" s="36" t="n">
        <v>0</v>
      </c>
      <c r="F32" s="36" t="n">
        <v>0</v>
      </c>
      <c r="G32" s="36" t="n">
        <v>0</v>
      </c>
      <c r="H32" s="36" t="n">
        <v>0</v>
      </c>
      <c r="I32" s="36" t="n">
        <v>0</v>
      </c>
      <c r="J32" s="36" t="n">
        <v>0</v>
      </c>
      <c r="K32" s="36" t="n">
        <v>0</v>
      </c>
      <c r="L32" s="36" t="n">
        <v>0</v>
      </c>
      <c r="M32" s="36" t="n">
        <v>0</v>
      </c>
    </row>
    <row r="33">
      <c r="A33" s="36" t="inlineStr">
        <is>
          <t>Område 13: Øst-Finnmark</t>
        </is>
      </c>
      <c r="B33" s="36" t="n">
        <v>71</v>
      </c>
      <c r="C33" s="36" t="n">
        <v>326</v>
      </c>
      <c r="D33" s="36" t="n">
        <v>0</v>
      </c>
      <c r="E33" s="36" t="n">
        <v>0</v>
      </c>
      <c r="F33" s="36" t="n">
        <v>0</v>
      </c>
      <c r="G33" s="36" t="n">
        <v>0</v>
      </c>
      <c r="H33" s="36" t="n">
        <v>0</v>
      </c>
      <c r="I33" s="36" t="n">
        <v>0</v>
      </c>
      <c r="J33" s="36" t="n">
        <v>0</v>
      </c>
      <c r="K33" s="36" t="n">
        <v>0</v>
      </c>
      <c r="L33" s="36" t="n">
        <v>0</v>
      </c>
      <c r="M33" s="36" t="n">
        <v>0</v>
      </c>
    </row>
    <row r="34">
      <c r="A34" s="36" t="inlineStr">
        <is>
          <t>Stamfisk, forskning og undervisning</t>
        </is>
      </c>
      <c r="B34" s="36" t="n">
        <v>135</v>
      </c>
      <c r="C34" s="36" t="n">
        <v>905</v>
      </c>
      <c r="D34" s="36" t="n">
        <v>0</v>
      </c>
      <c r="E34" s="36" t="n">
        <v>0</v>
      </c>
      <c r="F34" s="36" t="n">
        <v>0</v>
      </c>
      <c r="G34" s="36" t="n">
        <v>0</v>
      </c>
      <c r="H34" s="36" t="n">
        <v>0</v>
      </c>
      <c r="I34" s="36" t="n">
        <v>0</v>
      </c>
      <c r="J34" s="36" t="n">
        <v>0</v>
      </c>
      <c r="K34" s="36" t="n">
        <v>0</v>
      </c>
      <c r="L34" s="36" t="n">
        <v>0</v>
      </c>
      <c r="M34" s="36" t="n">
        <v>0</v>
      </c>
    </row>
    <row r="35">
      <c r="A35" s="37" t="inlineStr">
        <is>
          <t>Totalt</t>
        </is>
      </c>
      <c r="B35" s="37" t="n">
        <v>22058</v>
      </c>
      <c r="C35" s="37" t="n">
        <v>110643</v>
      </c>
      <c r="D35" s="37" t="n">
        <v>54</v>
      </c>
      <c r="E35" s="37" t="n">
        <v>243</v>
      </c>
      <c r="F35" s="37" t="n">
        <v>0</v>
      </c>
      <c r="G35" s="37" t="n">
        <v>0</v>
      </c>
      <c r="H35" s="37" t="n">
        <v>1124</v>
      </c>
      <c r="I35" s="37" t="n">
        <v>4460</v>
      </c>
      <c r="J35" s="37" t="n">
        <v>0</v>
      </c>
      <c r="K35" s="37" t="n">
        <v>0</v>
      </c>
      <c r="L35" s="37" t="n">
        <v>0</v>
      </c>
      <c r="M35" s="37" t="n">
        <v>0</v>
      </c>
    </row>
    <row r="36"/>
    <row r="37"/>
    <row r="38">
      <c r="A38" s="18" t="inlineStr">
        <is>
          <t>Forklaring:</t>
        </is>
      </c>
    </row>
    <row r="39">
      <c r="A39" s="22" t="inlineStr">
        <is>
          <t>Uttak = All fisk innrapportert tatt ut av merdene, eksklusiv fisk som er flyttet eller solgt levende</t>
        </is>
      </c>
    </row>
    <row r="40">
      <c r="A40" s="22" t="inlineStr">
        <is>
          <t>Rundvekt = Whole fish equivalent (WFE)</t>
        </is>
      </c>
    </row>
    <row r="41">
      <c r="A41" s="22" t="inlineStr">
        <is>
          <t xml:space="preserve">Omregningsfaktor = Vi har benyttet omregningsfaktor fra NS 9417:2012. </t>
        </is>
      </c>
    </row>
  </sheetData>
  <mergeCells count="12">
    <mergeCell ref="D10:E10"/>
    <mergeCell ref="F10:G10"/>
    <mergeCell ref="D19:E19"/>
    <mergeCell ref="B19:C19"/>
    <mergeCell ref="H18:M18"/>
    <mergeCell ref="F19:G19"/>
    <mergeCell ref="B10:C10"/>
    <mergeCell ref="B9:G9"/>
    <mergeCell ref="J19:K19"/>
    <mergeCell ref="H19:I19"/>
    <mergeCell ref="L19:M19"/>
    <mergeCell ref="B18:G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ZZ40"/>
  <sheetViews>
    <sheetView workbookViewId="0">
      <selection activeCell="A1" sqref="A1"/>
    </sheetView>
  </sheetViews>
  <sheetFormatPr baseColWidth="10" defaultRowHeight="12.75" outlineLevelCol="0"/>
  <cols>
    <col width="39.5703125" customWidth="1" style="26" min="1" max="1"/>
    <col width="11.42578125" customWidth="1" style="26" min="2" max="16384"/>
  </cols>
  <sheetData>
    <row r="1" ht="27.75" customFormat="1" customHeight="1" s="4">
      <c r="A1" s="1" t="inlineStr">
        <is>
          <t>Uttak av slaktet fisk 2023 (PRODUKSJONSOMRÅDE)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produksjonsområde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7" t="n"/>
      <c r="F5" s="27" t="n"/>
      <c r="G5" s="27" t="n"/>
      <c r="H5" s="27" t="n"/>
      <c r="I5" s="27" t="n"/>
    </row>
    <row r="6">
      <c r="A6" s="26" t="n"/>
    </row>
    <row r="8" ht="15.75" customFormat="1" customHeight="1" s="25">
      <c r="A8" s="18" t="inlineStr">
        <is>
          <t>Innrapportert TOTALT uttak av fisk pr. april 2023. Antall i 1000 stk, og mengde i tonn rundvekt.</t>
        </is>
      </c>
    </row>
    <row r="9" ht="15.75" customFormat="1" customHeight="1" s="32">
      <c r="A9" s="31" t="n"/>
      <c r="B9" s="34" t="inlineStr">
        <is>
          <t>Totalt</t>
        </is>
      </c>
    </row>
    <row r="10" customFormat="1" s="26">
      <c r="B10" s="33" t="inlineStr">
        <is>
          <t>Tidligere utsett</t>
        </is>
      </c>
      <c r="D10" s="33" t="inlineStr">
        <is>
          <t>Fjorårets utsett</t>
        </is>
      </c>
      <c r="F10" s="33" t="inlineStr">
        <is>
          <t>Årets utsett</t>
        </is>
      </c>
    </row>
    <row r="11" customFormat="1" s="25">
      <c r="A11" s="23" t="inlineStr">
        <is>
          <t>Art</t>
        </is>
      </c>
      <c r="B11" s="24" t="inlineStr">
        <is>
          <t>Antall</t>
        </is>
      </c>
      <c r="C11" s="24" t="inlineStr">
        <is>
          <t>Mengde</t>
        </is>
      </c>
      <c r="D11" s="24" t="inlineStr">
        <is>
          <t>Antall</t>
        </is>
      </c>
      <c r="E11" s="24" t="inlineStr">
        <is>
          <t>Mengde</t>
        </is>
      </c>
      <c r="F11" s="24" t="inlineStr">
        <is>
          <t>Antall</t>
        </is>
      </c>
      <c r="G11" s="24" t="inlineStr">
        <is>
          <t>Mengde</t>
        </is>
      </c>
    </row>
    <row r="12" customFormat="1" s="26">
      <c r="A12" s="26" t="inlineStr">
        <is>
          <t>Laks</t>
        </is>
      </c>
      <c r="B12" s="27">
        <f>B34</f>
        <v/>
      </c>
      <c r="C12" s="27">
        <f>C34</f>
        <v/>
      </c>
      <c r="D12" s="27">
        <f>D34</f>
        <v/>
      </c>
      <c r="E12" s="27">
        <f>E34</f>
        <v/>
      </c>
      <c r="F12" s="27">
        <f>F34</f>
        <v/>
      </c>
      <c r="G12" s="27">
        <f>G34</f>
        <v/>
      </c>
    </row>
    <row r="13" customFormat="1" s="26">
      <c r="A13" s="26" t="inlineStr">
        <is>
          <t>Regnbueørret</t>
        </is>
      </c>
      <c r="B13" s="27">
        <f>H34</f>
        <v/>
      </c>
      <c r="C13" s="27">
        <f>I34</f>
        <v/>
      </c>
      <c r="D13" s="27">
        <f>J34</f>
        <v/>
      </c>
      <c r="E13" s="27">
        <f>K34</f>
        <v/>
      </c>
      <c r="F13" s="27">
        <f>L34</f>
        <v/>
      </c>
      <c r="G13" s="28">
        <f>M34</f>
        <v/>
      </c>
    </row>
    <row r="14" customFormat="1" s="25">
      <c r="A14" s="23" t="inlineStr">
        <is>
          <t>Totalt</t>
        </is>
      </c>
      <c r="B14" s="29">
        <f>SUM(B12:B13)</f>
        <v/>
      </c>
      <c r="C14" s="29">
        <f>SUM(C12:C13)</f>
        <v/>
      </c>
      <c r="D14" s="29">
        <f>SUM(D12:D13)</f>
        <v/>
      </c>
      <c r="E14" s="29">
        <f>SUM(E12:E13)</f>
        <v/>
      </c>
      <c r="F14" s="29">
        <f>SUM(F12:F13)</f>
        <v/>
      </c>
      <c r="G14" s="29">
        <f>SUM(G12:G13)</f>
        <v/>
      </c>
    </row>
    <row r="17" ht="15.75" customFormat="1" customHeight="1" s="25">
      <c r="A17" s="18" t="inlineStr">
        <is>
          <t>Innrapportert uttak av slaktet laks og regnbueørret pr. april 2023. Antall i 1000 stk, og mengde i tonn rundvekt.</t>
        </is>
      </c>
    </row>
    <row r="18" ht="15.75" customFormat="1" customHeight="1" s="25">
      <c r="A18" s="30" t="n"/>
      <c r="B18" s="35" t="inlineStr">
        <is>
          <t>Laks</t>
        </is>
      </c>
      <c r="H18" s="35" t="inlineStr">
        <is>
          <t>Regnbueørret</t>
        </is>
      </c>
    </row>
    <row r="19" customFormat="1" s="26">
      <c r="B19" s="33" t="inlineStr">
        <is>
          <t>Tidligere utsett</t>
        </is>
      </c>
      <c r="D19" s="33" t="inlineStr">
        <is>
          <t>Fjorårets utsett</t>
        </is>
      </c>
      <c r="F19" s="33" t="inlineStr">
        <is>
          <t>Årets utsett</t>
        </is>
      </c>
      <c r="H19" s="33" t="inlineStr">
        <is>
          <t>Tidligere utsett</t>
        </is>
      </c>
      <c r="J19" s="33" t="inlineStr">
        <is>
          <t>Fjorårets utsett</t>
        </is>
      </c>
      <c r="L19" s="33" t="inlineStr">
        <is>
          <t>Årets utsett</t>
        </is>
      </c>
    </row>
    <row r="20" customFormat="1" s="25">
      <c r="A20" s="23" t="inlineStr">
        <is>
          <t>Produksjonsområde:</t>
        </is>
      </c>
      <c r="B20" s="24" t="inlineStr">
        <is>
          <t>Antall</t>
        </is>
      </c>
      <c r="C20" s="24" t="inlineStr">
        <is>
          <t>Mengde</t>
        </is>
      </c>
      <c r="D20" s="24" t="inlineStr">
        <is>
          <t>Antall</t>
        </is>
      </c>
      <c r="E20" s="24" t="inlineStr">
        <is>
          <t>Mengde</t>
        </is>
      </c>
      <c r="F20" s="24" t="inlineStr">
        <is>
          <t>Antall</t>
        </is>
      </c>
      <c r="G20" s="24" t="inlineStr">
        <is>
          <t>Mengde</t>
        </is>
      </c>
      <c r="H20" s="24" t="inlineStr">
        <is>
          <t>Antall</t>
        </is>
      </c>
      <c r="I20" s="24" t="inlineStr">
        <is>
          <t>Mengde</t>
        </is>
      </c>
      <c r="J20" s="24" t="inlineStr">
        <is>
          <t>Antall</t>
        </is>
      </c>
      <c r="K20" s="24" t="inlineStr">
        <is>
          <t>Mengde</t>
        </is>
      </c>
      <c r="L20" s="24" t="inlineStr">
        <is>
          <t>Antall</t>
        </is>
      </c>
      <c r="M20" s="24" t="inlineStr">
        <is>
          <t>Mengde</t>
        </is>
      </c>
    </row>
    <row r="21">
      <c r="A21" s="36" t="inlineStr">
        <is>
          <t>Område 1: Svenskegrensen til Jæren</t>
        </is>
      </c>
      <c r="B21" s="36" t="n">
        <v>531</v>
      </c>
      <c r="C21" s="36" t="n">
        <v>3565</v>
      </c>
      <c r="D21" s="36" t="n">
        <v>0</v>
      </c>
      <c r="E21" s="36" t="n">
        <v>0</v>
      </c>
      <c r="F21" s="36" t="n">
        <v>0</v>
      </c>
      <c r="G21" s="36" t="n">
        <v>0</v>
      </c>
      <c r="H21" s="36" t="n">
        <v>0</v>
      </c>
      <c r="I21" s="36" t="n">
        <v>0</v>
      </c>
      <c r="J21" s="36" t="n">
        <v>0</v>
      </c>
      <c r="K21" s="36" t="n">
        <v>0</v>
      </c>
      <c r="L21" s="36" t="n">
        <v>0</v>
      </c>
      <c r="M21" s="36" t="n">
        <v>0</v>
      </c>
    </row>
    <row r="22">
      <c r="A22" s="36" t="inlineStr">
        <is>
          <t>Område 2: Ryfylke</t>
        </is>
      </c>
      <c r="B22" s="36" t="n">
        <v>867</v>
      </c>
      <c r="C22" s="36" t="n">
        <v>5446</v>
      </c>
      <c r="D22" s="36" t="n">
        <v>0</v>
      </c>
      <c r="E22" s="36" t="n">
        <v>0</v>
      </c>
      <c r="F22" s="36" t="n">
        <v>0</v>
      </c>
      <c r="G22" s="36" t="n">
        <v>0</v>
      </c>
      <c r="H22" s="36" t="n">
        <v>0</v>
      </c>
      <c r="I22" s="36" t="n">
        <v>0</v>
      </c>
      <c r="J22" s="36" t="n">
        <v>0</v>
      </c>
      <c r="K22" s="36" t="n">
        <v>0</v>
      </c>
      <c r="L22" s="36" t="n">
        <v>0</v>
      </c>
      <c r="M22" s="36" t="n">
        <v>0</v>
      </c>
    </row>
    <row r="23" ht="15.75" customFormat="1" customHeight="1" s="20">
      <c r="A23" s="36" t="inlineStr">
        <is>
          <t>Område 3: Karmøy til Sotra</t>
        </is>
      </c>
      <c r="B23" s="36" t="n">
        <v>2854</v>
      </c>
      <c r="C23" s="36" t="n">
        <v>14373</v>
      </c>
      <c r="D23" s="36" t="n">
        <v>0</v>
      </c>
      <c r="E23" s="36" t="n">
        <v>0</v>
      </c>
      <c r="F23" s="36" t="n">
        <v>0</v>
      </c>
      <c r="G23" s="36" t="n">
        <v>0</v>
      </c>
      <c r="H23" s="36" t="n">
        <v>0</v>
      </c>
      <c r="I23" s="36" t="n">
        <v>0</v>
      </c>
      <c r="J23" s="36" t="n">
        <v>0</v>
      </c>
      <c r="K23" s="36" t="n">
        <v>0</v>
      </c>
      <c r="L23" s="36" t="n">
        <v>0</v>
      </c>
      <c r="M23" s="36" t="n">
        <v>0</v>
      </c>
    </row>
    <row r="24" ht="12" customFormat="1" customHeight="1" s="22">
      <c r="A24" s="36" t="inlineStr">
        <is>
          <t>Område 4: Nordhordland til Stadt</t>
        </is>
      </c>
      <c r="B24" s="36" t="n">
        <v>1812</v>
      </c>
      <c r="C24" s="36" t="n">
        <v>7831</v>
      </c>
      <c r="D24" s="36" t="n">
        <v>207</v>
      </c>
      <c r="E24" s="36" t="n">
        <v>1057</v>
      </c>
      <c r="F24" s="36" t="n">
        <v>0</v>
      </c>
      <c r="G24" s="36" t="n">
        <v>0</v>
      </c>
      <c r="H24" s="36" t="n">
        <v>793</v>
      </c>
      <c r="I24" s="36" t="n">
        <v>3323</v>
      </c>
      <c r="J24" s="36" t="n">
        <v>0</v>
      </c>
      <c r="K24" s="36" t="n">
        <v>0</v>
      </c>
      <c r="L24" s="36" t="n">
        <v>0</v>
      </c>
      <c r="M24" s="36" t="n">
        <v>0</v>
      </c>
    </row>
    <row r="25" ht="12" customFormat="1" customHeight="1" s="22">
      <c r="A25" s="36" t="inlineStr">
        <is>
          <t>Område 5: Stadt til Hustadvika</t>
        </is>
      </c>
      <c r="B25" s="36" t="n">
        <v>677</v>
      </c>
      <c r="C25" s="36" t="n">
        <v>3153</v>
      </c>
      <c r="D25" s="36" t="n">
        <v>0</v>
      </c>
      <c r="E25" s="36" t="n">
        <v>0</v>
      </c>
      <c r="F25" s="36" t="n">
        <v>0</v>
      </c>
      <c r="G25" s="36" t="n">
        <v>0</v>
      </c>
      <c r="H25" s="36" t="n">
        <v>114</v>
      </c>
      <c r="I25" s="36" t="n">
        <v>385</v>
      </c>
      <c r="J25" s="36" t="n">
        <v>0</v>
      </c>
      <c r="K25" s="36" t="n">
        <v>0</v>
      </c>
      <c r="L25" s="36" t="n">
        <v>0</v>
      </c>
      <c r="M25" s="36" t="n">
        <v>0</v>
      </c>
    </row>
    <row r="26" ht="12" customFormat="1" customHeight="1" s="22">
      <c r="A26" s="36" t="inlineStr">
        <is>
          <t>Område 6: Nordmøre og Sør-Trøndelag</t>
        </is>
      </c>
      <c r="B26" s="36" t="n">
        <v>4079</v>
      </c>
      <c r="C26" s="36" t="n">
        <v>19925</v>
      </c>
      <c r="D26" s="36" t="n">
        <v>0</v>
      </c>
      <c r="E26" s="36" t="n">
        <v>0</v>
      </c>
      <c r="F26" s="36" t="n">
        <v>0</v>
      </c>
      <c r="G26" s="36" t="n">
        <v>0</v>
      </c>
      <c r="H26" s="36" t="n">
        <v>0</v>
      </c>
      <c r="I26" s="36" t="n">
        <v>0</v>
      </c>
      <c r="J26" s="36" t="n">
        <v>0</v>
      </c>
      <c r="K26" s="36" t="n">
        <v>0</v>
      </c>
      <c r="L26" s="36" t="n">
        <v>0</v>
      </c>
      <c r="M26" s="36" t="n">
        <v>0</v>
      </c>
    </row>
    <row r="27">
      <c r="A27" s="36" t="inlineStr">
        <is>
          <t>Område 7: Nord-Trøndelag med Bindal</t>
        </is>
      </c>
      <c r="B27" s="36" t="n">
        <v>1847</v>
      </c>
      <c r="C27" s="36" t="n">
        <v>9528</v>
      </c>
      <c r="D27" s="36" t="n">
        <v>0</v>
      </c>
      <c r="E27" s="36" t="n">
        <v>0</v>
      </c>
      <c r="F27" s="36" t="n">
        <v>0</v>
      </c>
      <c r="G27" s="36" t="n">
        <v>0</v>
      </c>
      <c r="H27" s="36" t="n">
        <v>0</v>
      </c>
      <c r="I27" s="36" t="n">
        <v>0</v>
      </c>
      <c r="J27" s="36" t="n">
        <v>0</v>
      </c>
      <c r="K27" s="36" t="n">
        <v>0</v>
      </c>
      <c r="L27" s="36" t="n">
        <v>0</v>
      </c>
      <c r="M27" s="36" t="n">
        <v>0</v>
      </c>
    </row>
    <row r="28">
      <c r="A28" s="36" t="inlineStr">
        <is>
          <t>Område 8: Helgeland til Bodø</t>
        </is>
      </c>
      <c r="B28" s="36" t="n">
        <v>1717</v>
      </c>
      <c r="C28" s="36" t="n">
        <v>7596</v>
      </c>
      <c r="D28" s="36" t="n">
        <v>0</v>
      </c>
      <c r="E28" s="36" t="n">
        <v>0</v>
      </c>
      <c r="F28" s="36" t="n">
        <v>0</v>
      </c>
      <c r="G28" s="36" t="n">
        <v>0</v>
      </c>
      <c r="H28" s="36" t="n">
        <v>0</v>
      </c>
      <c r="I28" s="36" t="n">
        <v>0</v>
      </c>
      <c r="J28" s="36" t="n">
        <v>0</v>
      </c>
      <c r="K28" s="36" t="n">
        <v>0</v>
      </c>
      <c r="L28" s="36" t="n">
        <v>0</v>
      </c>
      <c r="M28" s="36" t="n">
        <v>0</v>
      </c>
    </row>
    <row r="29">
      <c r="A29" s="36" t="inlineStr">
        <is>
          <t>Område 9: Vestfjorden og Vesterålen</t>
        </is>
      </c>
      <c r="B29" s="36" t="n">
        <v>1656</v>
      </c>
      <c r="C29" s="36" t="n">
        <v>8325</v>
      </c>
      <c r="D29" s="36" t="n">
        <v>0</v>
      </c>
      <c r="E29" s="36" t="n">
        <v>0</v>
      </c>
      <c r="F29" s="36" t="n">
        <v>0</v>
      </c>
      <c r="G29" s="36" t="n">
        <v>0</v>
      </c>
      <c r="H29" s="36" t="n">
        <v>0</v>
      </c>
      <c r="I29" s="36" t="n">
        <v>0</v>
      </c>
      <c r="J29" s="36" t="n">
        <v>0</v>
      </c>
      <c r="K29" s="36" t="n">
        <v>0</v>
      </c>
      <c r="L29" s="36" t="n">
        <v>0</v>
      </c>
      <c r="M29" s="36" t="n">
        <v>0</v>
      </c>
    </row>
    <row r="30">
      <c r="A30" s="36" t="inlineStr">
        <is>
          <t>Område 10: Andøya til Senja</t>
        </is>
      </c>
      <c r="B30" s="36" t="n">
        <v>1678</v>
      </c>
      <c r="C30" s="36" t="n">
        <v>8883</v>
      </c>
      <c r="D30" s="36" t="n">
        <v>0</v>
      </c>
      <c r="E30" s="36" t="n">
        <v>0</v>
      </c>
      <c r="F30" s="36" t="n">
        <v>0</v>
      </c>
      <c r="G30" s="36" t="n">
        <v>0</v>
      </c>
      <c r="H30" s="36" t="n">
        <v>0</v>
      </c>
      <c r="I30" s="36" t="n">
        <v>0</v>
      </c>
      <c r="J30" s="36" t="n">
        <v>0</v>
      </c>
      <c r="K30" s="36" t="n">
        <v>0</v>
      </c>
      <c r="L30" s="36" t="n">
        <v>0</v>
      </c>
      <c r="M30" s="36" t="n">
        <v>0</v>
      </c>
    </row>
    <row r="31">
      <c r="A31" s="36" t="inlineStr">
        <is>
          <t>Område 11: Kvaløy til Loppa</t>
        </is>
      </c>
      <c r="B31" s="36" t="n">
        <v>850</v>
      </c>
      <c r="C31" s="36" t="n">
        <v>3695</v>
      </c>
      <c r="D31" s="36" t="n">
        <v>0</v>
      </c>
      <c r="E31" s="36" t="n">
        <v>0</v>
      </c>
      <c r="F31" s="36" t="n">
        <v>0</v>
      </c>
      <c r="G31" s="36" t="n">
        <v>0</v>
      </c>
      <c r="H31" s="36" t="n">
        <v>0</v>
      </c>
      <c r="I31" s="36" t="n">
        <v>0</v>
      </c>
      <c r="J31" s="36" t="n">
        <v>0</v>
      </c>
      <c r="K31" s="36" t="n">
        <v>0</v>
      </c>
      <c r="L31" s="36" t="n">
        <v>0</v>
      </c>
      <c r="M31" s="36" t="n">
        <v>0</v>
      </c>
    </row>
    <row r="32">
      <c r="A32" s="36" t="inlineStr">
        <is>
          <t>Område 12: Vest-Finnmark</t>
        </is>
      </c>
      <c r="B32" s="36" t="n">
        <v>997</v>
      </c>
      <c r="C32" s="36" t="n">
        <v>4103</v>
      </c>
      <c r="D32" s="36" t="n">
        <v>0</v>
      </c>
      <c r="E32" s="36" t="n">
        <v>0</v>
      </c>
      <c r="F32" s="36" t="n">
        <v>0</v>
      </c>
      <c r="G32" s="36" t="n">
        <v>0</v>
      </c>
      <c r="H32" s="36" t="n">
        <v>0</v>
      </c>
      <c r="I32" s="36" t="n">
        <v>0</v>
      </c>
      <c r="J32" s="36" t="n">
        <v>0</v>
      </c>
      <c r="K32" s="36" t="n">
        <v>0</v>
      </c>
      <c r="L32" s="36" t="n">
        <v>0</v>
      </c>
      <c r="M32" s="36" t="n">
        <v>0</v>
      </c>
    </row>
    <row r="33">
      <c r="A33" s="36" t="inlineStr">
        <is>
          <t>Stamfisk, forskning og undervisning</t>
        </is>
      </c>
      <c r="B33" s="36" t="n">
        <v>123</v>
      </c>
      <c r="C33" s="36" t="n">
        <v>674</v>
      </c>
      <c r="D33" s="36" t="n">
        <v>0</v>
      </c>
      <c r="E33" s="36" t="n">
        <v>0</v>
      </c>
      <c r="F33" s="36" t="n">
        <v>0</v>
      </c>
      <c r="G33" s="36" t="n">
        <v>0</v>
      </c>
      <c r="H33" s="36" t="n">
        <v>0</v>
      </c>
      <c r="I33" s="36" t="n">
        <v>1</v>
      </c>
      <c r="J33" s="36" t="n">
        <v>0</v>
      </c>
      <c r="K33" s="36" t="n">
        <v>0</v>
      </c>
      <c r="L33" s="36" t="n">
        <v>0</v>
      </c>
      <c r="M33" s="36" t="n">
        <v>0</v>
      </c>
    </row>
    <row r="34">
      <c r="A34" s="37" t="inlineStr">
        <is>
          <t>Totalt</t>
        </is>
      </c>
      <c r="B34" s="37" t="n">
        <v>19689</v>
      </c>
      <c r="C34" s="37" t="n">
        <v>97096</v>
      </c>
      <c r="D34" s="37" t="n">
        <v>207</v>
      </c>
      <c r="E34" s="37" t="n">
        <v>1057</v>
      </c>
      <c r="F34" s="37" t="n">
        <v>0</v>
      </c>
      <c r="G34" s="37" t="n">
        <v>0</v>
      </c>
      <c r="H34" s="37" t="n">
        <v>907</v>
      </c>
      <c r="I34" s="37" t="n">
        <v>3709</v>
      </c>
      <c r="J34" s="37" t="n">
        <v>0</v>
      </c>
      <c r="K34" s="37" t="n">
        <v>0</v>
      </c>
      <c r="L34" s="37" t="n">
        <v>0</v>
      </c>
      <c r="M34" s="37" t="n">
        <v>0</v>
      </c>
    </row>
    <row r="35"/>
    <row r="36"/>
    <row r="37">
      <c r="A37" s="18" t="inlineStr">
        <is>
          <t>Forklaring:</t>
        </is>
      </c>
    </row>
    <row r="38">
      <c r="A38" s="22" t="inlineStr">
        <is>
          <t>Uttak = All fisk innrapportert tatt ut av merdene, eksklusiv fisk som er flyttet eller solgt levende</t>
        </is>
      </c>
    </row>
    <row r="39">
      <c r="A39" s="22" t="inlineStr">
        <is>
          <t>Rundvekt = Whole fish equivalent (WFE)</t>
        </is>
      </c>
    </row>
    <row r="40">
      <c r="A40" s="22" t="inlineStr">
        <is>
          <t xml:space="preserve">Omregningsfaktor = Vi har benyttet omregningsfaktor fra NS 9417:2012. </t>
        </is>
      </c>
    </row>
  </sheetData>
  <mergeCells count="12">
    <mergeCell ref="D10:E10"/>
    <mergeCell ref="F10:G10"/>
    <mergeCell ref="D19:E19"/>
    <mergeCell ref="B19:C19"/>
    <mergeCell ref="H18:M18"/>
    <mergeCell ref="F19:G19"/>
    <mergeCell ref="B10:C10"/>
    <mergeCell ref="B9:G9"/>
    <mergeCell ref="J19:K19"/>
    <mergeCell ref="H19:I19"/>
    <mergeCell ref="L19:M19"/>
    <mergeCell ref="B18:G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ZZ39"/>
  <sheetViews>
    <sheetView workbookViewId="0">
      <selection activeCell="A1" sqref="A1"/>
    </sheetView>
  </sheetViews>
  <sheetFormatPr baseColWidth="10" defaultRowHeight="12.75" outlineLevelCol="0"/>
  <cols>
    <col width="39.5703125" customWidth="1" style="26" min="1" max="1"/>
    <col width="11.42578125" customWidth="1" style="26" min="2" max="16384"/>
  </cols>
  <sheetData>
    <row r="1" ht="27.75" customFormat="1" customHeight="1" s="4">
      <c r="A1" s="1" t="inlineStr">
        <is>
          <t>Uttak av slaktet fisk 2023 (PRODUKSJONSOMRÅDE)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produksjonsområde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7" t="n"/>
      <c r="F5" s="27" t="n"/>
      <c r="G5" s="27" t="n"/>
      <c r="H5" s="27" t="n"/>
      <c r="I5" s="27" t="n"/>
    </row>
    <row r="6">
      <c r="A6" s="26" t="n"/>
    </row>
    <row r="8" ht="15.75" customFormat="1" customHeight="1" s="25">
      <c r="A8" s="18" t="inlineStr">
        <is>
          <t>Innrapportert TOTALT uttak av fisk pr. mai 2023. Antall i 1000 stk, og mengde i tonn rundvekt.</t>
        </is>
      </c>
    </row>
    <row r="9" ht="15.75" customFormat="1" customHeight="1" s="32">
      <c r="A9" s="31" t="n"/>
      <c r="B9" s="34" t="inlineStr">
        <is>
          <t>Totalt</t>
        </is>
      </c>
    </row>
    <row r="10" customFormat="1" s="26">
      <c r="B10" s="33" t="inlineStr">
        <is>
          <t>Tidligere utsett</t>
        </is>
      </c>
      <c r="D10" s="33" t="inlineStr">
        <is>
          <t>Fjorårets utsett</t>
        </is>
      </c>
      <c r="F10" s="33" t="inlineStr">
        <is>
          <t>Årets utsett</t>
        </is>
      </c>
    </row>
    <row r="11" customFormat="1" s="25">
      <c r="A11" s="23" t="inlineStr">
        <is>
          <t>Art</t>
        </is>
      </c>
      <c r="B11" s="24" t="inlineStr">
        <is>
          <t>Antall</t>
        </is>
      </c>
      <c r="C11" s="24" t="inlineStr">
        <is>
          <t>Mengde</t>
        </is>
      </c>
      <c r="D11" s="24" t="inlineStr">
        <is>
          <t>Antall</t>
        </is>
      </c>
      <c r="E11" s="24" t="inlineStr">
        <is>
          <t>Mengde</t>
        </is>
      </c>
      <c r="F11" s="24" t="inlineStr">
        <is>
          <t>Antall</t>
        </is>
      </c>
      <c r="G11" s="24" t="inlineStr">
        <is>
          <t>Mengde</t>
        </is>
      </c>
    </row>
    <row r="12" customFormat="1" s="26">
      <c r="A12" s="26" t="inlineStr">
        <is>
          <t>Laks</t>
        </is>
      </c>
      <c r="B12" s="27">
        <f>B33</f>
        <v/>
      </c>
      <c r="C12" s="27">
        <f>C33</f>
        <v/>
      </c>
      <c r="D12" s="27">
        <f>D33</f>
        <v/>
      </c>
      <c r="E12" s="27">
        <f>E33</f>
        <v/>
      </c>
      <c r="F12" s="27">
        <f>F33</f>
        <v/>
      </c>
      <c r="G12" s="27">
        <f>G33</f>
        <v/>
      </c>
    </row>
    <row r="13" customFormat="1" s="26">
      <c r="A13" s="26" t="inlineStr">
        <is>
          <t>Regnbueørret</t>
        </is>
      </c>
      <c r="B13" s="27">
        <f>H33</f>
        <v/>
      </c>
      <c r="C13" s="27">
        <f>I33</f>
        <v/>
      </c>
      <c r="D13" s="27">
        <f>J33</f>
        <v/>
      </c>
      <c r="E13" s="27">
        <f>K33</f>
        <v/>
      </c>
      <c r="F13" s="27">
        <f>L33</f>
        <v/>
      </c>
      <c r="G13" s="28">
        <f>M33</f>
        <v/>
      </c>
    </row>
    <row r="14" customFormat="1" s="25">
      <c r="A14" s="23" t="inlineStr">
        <is>
          <t>Totalt</t>
        </is>
      </c>
      <c r="B14" s="29">
        <f>SUM(B12:B13)</f>
        <v/>
      </c>
      <c r="C14" s="29">
        <f>SUM(C12:C13)</f>
        <v/>
      </c>
      <c r="D14" s="29">
        <f>SUM(D12:D13)</f>
        <v/>
      </c>
      <c r="E14" s="29">
        <f>SUM(E12:E13)</f>
        <v/>
      </c>
      <c r="F14" s="29">
        <f>SUM(F12:F13)</f>
        <v/>
      </c>
      <c r="G14" s="29">
        <f>SUM(G12:G13)</f>
        <v/>
      </c>
    </row>
    <row r="17" ht="15.75" customFormat="1" customHeight="1" s="25">
      <c r="A17" s="18" t="inlineStr">
        <is>
          <t>Innrapportert uttak av slaktet laks og regnbueørret pr. mai 2023. Antall i 1000 stk, og mengde i tonn rundvekt.</t>
        </is>
      </c>
    </row>
    <row r="18" ht="15.75" customFormat="1" customHeight="1" s="25">
      <c r="A18" s="30" t="n"/>
      <c r="B18" s="35" t="inlineStr">
        <is>
          <t>Laks</t>
        </is>
      </c>
      <c r="H18" s="35" t="inlineStr">
        <is>
          <t>Regnbueørret</t>
        </is>
      </c>
    </row>
    <row r="19" customFormat="1" s="26">
      <c r="B19" s="33" t="inlineStr">
        <is>
          <t>Tidligere utsett</t>
        </is>
      </c>
      <c r="D19" s="33" t="inlineStr">
        <is>
          <t>Fjorårets utsett</t>
        </is>
      </c>
      <c r="F19" s="33" t="inlineStr">
        <is>
          <t>Årets utsett</t>
        </is>
      </c>
      <c r="H19" s="33" t="inlineStr">
        <is>
          <t>Tidligere utsett</t>
        </is>
      </c>
      <c r="J19" s="33" t="inlineStr">
        <is>
          <t>Fjorårets utsett</t>
        </is>
      </c>
      <c r="L19" s="33" t="inlineStr">
        <is>
          <t>Årets utsett</t>
        </is>
      </c>
    </row>
    <row r="20" customFormat="1" s="25">
      <c r="A20" s="23" t="inlineStr">
        <is>
          <t>Produksjonsområde:</t>
        </is>
      </c>
      <c r="B20" s="24" t="inlineStr">
        <is>
          <t>Antall</t>
        </is>
      </c>
      <c r="C20" s="24" t="inlineStr">
        <is>
          <t>Mengde</t>
        </is>
      </c>
      <c r="D20" s="24" t="inlineStr">
        <is>
          <t>Antall</t>
        </is>
      </c>
      <c r="E20" s="24" t="inlineStr">
        <is>
          <t>Mengde</t>
        </is>
      </c>
      <c r="F20" s="24" t="inlineStr">
        <is>
          <t>Antall</t>
        </is>
      </c>
      <c r="G20" s="24" t="inlineStr">
        <is>
          <t>Mengde</t>
        </is>
      </c>
      <c r="H20" s="24" t="inlineStr">
        <is>
          <t>Antall</t>
        </is>
      </c>
      <c r="I20" s="24" t="inlineStr">
        <is>
          <t>Mengde</t>
        </is>
      </c>
      <c r="J20" s="24" t="inlineStr">
        <is>
          <t>Antall</t>
        </is>
      </c>
      <c r="K20" s="24" t="inlineStr">
        <is>
          <t>Mengde</t>
        </is>
      </c>
      <c r="L20" s="24" t="inlineStr">
        <is>
          <t>Antall</t>
        </is>
      </c>
      <c r="M20" s="24" t="inlineStr">
        <is>
          <t>Mengde</t>
        </is>
      </c>
    </row>
    <row r="21">
      <c r="A21" s="36" t="inlineStr">
        <is>
          <t>Område 2: Ryfylke</t>
        </is>
      </c>
      <c r="B21" s="36" t="n">
        <v>1861</v>
      </c>
      <c r="C21" s="36" t="n">
        <v>8083</v>
      </c>
      <c r="D21" s="36" t="n">
        <v>0</v>
      </c>
      <c r="E21" s="36" t="n">
        <v>0</v>
      </c>
      <c r="F21" s="36" t="n">
        <v>0</v>
      </c>
      <c r="G21" s="36" t="n">
        <v>0</v>
      </c>
      <c r="H21" s="36" t="n">
        <v>0</v>
      </c>
      <c r="I21" s="36" t="n">
        <v>0</v>
      </c>
      <c r="J21" s="36" t="n">
        <v>0</v>
      </c>
      <c r="K21" s="36" t="n">
        <v>0</v>
      </c>
      <c r="L21" s="36" t="n">
        <v>0</v>
      </c>
      <c r="M21" s="36" t="n">
        <v>0</v>
      </c>
    </row>
    <row r="22">
      <c r="A22" s="36" t="inlineStr">
        <is>
          <t>Område 3: Karmøy til Sotra</t>
        </is>
      </c>
      <c r="B22" s="36" t="n">
        <v>3500</v>
      </c>
      <c r="C22" s="36" t="n">
        <v>16851</v>
      </c>
      <c r="D22" s="36" t="n">
        <v>0</v>
      </c>
      <c r="E22" s="36" t="n">
        <v>0</v>
      </c>
      <c r="F22" s="36" t="n">
        <v>0</v>
      </c>
      <c r="G22" s="36" t="n">
        <v>0</v>
      </c>
      <c r="H22" s="36" t="n">
        <v>0</v>
      </c>
      <c r="I22" s="36" t="n">
        <v>0</v>
      </c>
      <c r="J22" s="36" t="n">
        <v>0</v>
      </c>
      <c r="K22" s="36" t="n">
        <v>0</v>
      </c>
      <c r="L22" s="36" t="n">
        <v>0</v>
      </c>
      <c r="M22" s="36" t="n">
        <v>0</v>
      </c>
    </row>
    <row r="23" ht="15.75" customFormat="1" customHeight="1" s="20">
      <c r="A23" s="36" t="inlineStr">
        <is>
          <t>Område 4: Nordhordland til Stadt</t>
        </is>
      </c>
      <c r="B23" s="36" t="n">
        <v>1513</v>
      </c>
      <c r="C23" s="36" t="n">
        <v>6859</v>
      </c>
      <c r="D23" s="36" t="n">
        <v>190</v>
      </c>
      <c r="E23" s="36" t="n">
        <v>1038</v>
      </c>
      <c r="F23" s="36" t="n">
        <v>0</v>
      </c>
      <c r="G23" s="36" t="n">
        <v>0</v>
      </c>
      <c r="H23" s="36" t="n">
        <v>908</v>
      </c>
      <c r="I23" s="36" t="n">
        <v>4115</v>
      </c>
      <c r="J23" s="36" t="n">
        <v>0</v>
      </c>
      <c r="K23" s="36" t="n">
        <v>0</v>
      </c>
      <c r="L23" s="36" t="n">
        <v>0</v>
      </c>
      <c r="M23" s="36" t="n">
        <v>0</v>
      </c>
    </row>
    <row r="24" ht="12" customFormat="1" customHeight="1" s="22">
      <c r="A24" s="36" t="inlineStr">
        <is>
          <t>Område 5: Stadt til Hustadvika</t>
        </is>
      </c>
      <c r="B24" s="36" t="n">
        <v>1315</v>
      </c>
      <c r="C24" s="36" t="n">
        <v>6284</v>
      </c>
      <c r="D24" s="36" t="n">
        <v>0</v>
      </c>
      <c r="E24" s="36" t="n">
        <v>0</v>
      </c>
      <c r="F24" s="36" t="n">
        <v>0</v>
      </c>
      <c r="G24" s="36" t="n">
        <v>0</v>
      </c>
      <c r="H24" s="36" t="n">
        <v>199</v>
      </c>
      <c r="I24" s="36" t="n">
        <v>785</v>
      </c>
      <c r="J24" s="36" t="n">
        <v>0</v>
      </c>
      <c r="K24" s="36" t="n">
        <v>0</v>
      </c>
      <c r="L24" s="36" t="n">
        <v>0</v>
      </c>
      <c r="M24" s="36" t="n">
        <v>0</v>
      </c>
    </row>
    <row r="25" ht="12" customFormat="1" customHeight="1" s="22">
      <c r="A25" s="36" t="inlineStr">
        <is>
          <t>Område 6: Nordmøre og Sør-Trøndelag</t>
        </is>
      </c>
      <c r="B25" s="36" t="n">
        <v>4072</v>
      </c>
      <c r="C25" s="36" t="n">
        <v>17052</v>
      </c>
      <c r="D25" s="36" t="n">
        <v>0</v>
      </c>
      <c r="E25" s="36" t="n">
        <v>0</v>
      </c>
      <c r="F25" s="36" t="n">
        <v>0</v>
      </c>
      <c r="G25" s="36" t="n">
        <v>0</v>
      </c>
      <c r="H25" s="36" t="n">
        <v>0</v>
      </c>
      <c r="I25" s="36" t="n">
        <v>0</v>
      </c>
      <c r="J25" s="36" t="n">
        <v>0</v>
      </c>
      <c r="K25" s="36" t="n">
        <v>0</v>
      </c>
      <c r="L25" s="36" t="n">
        <v>0</v>
      </c>
      <c r="M25" s="36" t="n">
        <v>0</v>
      </c>
    </row>
    <row r="26" ht="12" customFormat="1" customHeight="1" s="22">
      <c r="A26" s="36" t="inlineStr">
        <is>
          <t>Område 7: Nord-Trøndelag med Bindal</t>
        </is>
      </c>
      <c r="B26" s="36" t="n">
        <v>1090</v>
      </c>
      <c r="C26" s="36" t="n">
        <v>6018</v>
      </c>
      <c r="D26" s="36" t="n">
        <v>0</v>
      </c>
      <c r="E26" s="36" t="n">
        <v>0</v>
      </c>
      <c r="F26" s="36" t="n">
        <v>0</v>
      </c>
      <c r="G26" s="36" t="n">
        <v>0</v>
      </c>
      <c r="H26" s="36" t="n">
        <v>0</v>
      </c>
      <c r="I26" s="36" t="n">
        <v>0</v>
      </c>
      <c r="J26" s="36" t="n">
        <v>0</v>
      </c>
      <c r="K26" s="36" t="n">
        <v>0</v>
      </c>
      <c r="L26" s="36" t="n">
        <v>0</v>
      </c>
      <c r="M26" s="36" t="n">
        <v>0</v>
      </c>
    </row>
    <row r="27">
      <c r="A27" s="36" t="inlineStr">
        <is>
          <t>Område 8: Helgeland til Bodø</t>
        </is>
      </c>
      <c r="B27" s="36" t="n">
        <v>2292</v>
      </c>
      <c r="C27" s="36" t="n">
        <v>10727</v>
      </c>
      <c r="D27" s="36" t="n">
        <v>0</v>
      </c>
      <c r="E27" s="36" t="n">
        <v>0</v>
      </c>
      <c r="F27" s="36" t="n">
        <v>0</v>
      </c>
      <c r="G27" s="36" t="n">
        <v>0</v>
      </c>
      <c r="H27" s="36" t="n">
        <v>0</v>
      </c>
      <c r="I27" s="36" t="n">
        <v>0</v>
      </c>
      <c r="J27" s="36" t="n">
        <v>0</v>
      </c>
      <c r="K27" s="36" t="n">
        <v>0</v>
      </c>
      <c r="L27" s="36" t="n">
        <v>0</v>
      </c>
      <c r="M27" s="36" t="n">
        <v>0</v>
      </c>
    </row>
    <row r="28">
      <c r="A28" s="36" t="inlineStr">
        <is>
          <t>Område 9: Vestfjorden og Vesterålen</t>
        </is>
      </c>
      <c r="B28" s="36" t="n">
        <v>1147</v>
      </c>
      <c r="C28" s="36" t="n">
        <v>6079</v>
      </c>
      <c r="D28" s="36" t="n">
        <v>0</v>
      </c>
      <c r="E28" s="36" t="n">
        <v>0</v>
      </c>
      <c r="F28" s="36" t="n">
        <v>0</v>
      </c>
      <c r="G28" s="36" t="n">
        <v>0</v>
      </c>
      <c r="H28" s="36" t="n">
        <v>0</v>
      </c>
      <c r="I28" s="36" t="n">
        <v>0</v>
      </c>
      <c r="J28" s="36" t="n">
        <v>0</v>
      </c>
      <c r="K28" s="36" t="n">
        <v>0</v>
      </c>
      <c r="L28" s="36" t="n">
        <v>0</v>
      </c>
      <c r="M28" s="36" t="n">
        <v>0</v>
      </c>
    </row>
    <row r="29">
      <c r="A29" s="36" t="inlineStr">
        <is>
          <t>Område 10: Andøya til Senja</t>
        </is>
      </c>
      <c r="B29" s="36" t="n">
        <v>2699</v>
      </c>
      <c r="C29" s="36" t="n">
        <v>14484</v>
      </c>
      <c r="D29" s="36" t="n">
        <v>0</v>
      </c>
      <c r="E29" s="36" t="n">
        <v>0</v>
      </c>
      <c r="F29" s="36" t="n">
        <v>0</v>
      </c>
      <c r="G29" s="36" t="n">
        <v>0</v>
      </c>
      <c r="H29" s="36" t="n">
        <v>0</v>
      </c>
      <c r="I29" s="36" t="n">
        <v>0</v>
      </c>
      <c r="J29" s="36" t="n">
        <v>0</v>
      </c>
      <c r="K29" s="36" t="n">
        <v>0</v>
      </c>
      <c r="L29" s="36" t="n">
        <v>0</v>
      </c>
      <c r="M29" s="36" t="n">
        <v>0</v>
      </c>
    </row>
    <row r="30">
      <c r="A30" s="36" t="inlineStr">
        <is>
          <t>Område 11: Kvaløy til Loppa</t>
        </is>
      </c>
      <c r="B30" s="36" t="n">
        <v>623</v>
      </c>
      <c r="C30" s="36" t="n">
        <v>2543</v>
      </c>
      <c r="D30" s="36" t="n">
        <v>0</v>
      </c>
      <c r="E30" s="36" t="n">
        <v>0</v>
      </c>
      <c r="F30" s="36" t="n">
        <v>0</v>
      </c>
      <c r="G30" s="36" t="n">
        <v>0</v>
      </c>
      <c r="H30" s="36" t="n">
        <v>0</v>
      </c>
      <c r="I30" s="36" t="n">
        <v>0</v>
      </c>
      <c r="J30" s="36" t="n">
        <v>0</v>
      </c>
      <c r="K30" s="36" t="n">
        <v>0</v>
      </c>
      <c r="L30" s="36" t="n">
        <v>0</v>
      </c>
      <c r="M30" s="36" t="n">
        <v>0</v>
      </c>
    </row>
    <row r="31">
      <c r="A31" s="36" t="inlineStr">
        <is>
          <t>Område 12: Vest-Finnmark</t>
        </is>
      </c>
      <c r="B31" s="36" t="n">
        <v>1338</v>
      </c>
      <c r="C31" s="36" t="n">
        <v>6134</v>
      </c>
      <c r="D31" s="36" t="n">
        <v>0</v>
      </c>
      <c r="E31" s="36" t="n">
        <v>0</v>
      </c>
      <c r="F31" s="36" t="n">
        <v>0</v>
      </c>
      <c r="G31" s="36" t="n">
        <v>0</v>
      </c>
      <c r="H31" s="36" t="n">
        <v>0</v>
      </c>
      <c r="I31" s="36" t="n">
        <v>0</v>
      </c>
      <c r="J31" s="36" t="n">
        <v>0</v>
      </c>
      <c r="K31" s="36" t="n">
        <v>0</v>
      </c>
      <c r="L31" s="36" t="n">
        <v>0</v>
      </c>
      <c r="M31" s="36" t="n">
        <v>0</v>
      </c>
    </row>
    <row r="32">
      <c r="A32" s="36" t="inlineStr">
        <is>
          <t>Stamfisk, forskning og undervisning</t>
        </is>
      </c>
      <c r="B32" s="36" t="n">
        <v>334</v>
      </c>
      <c r="C32" s="36" t="n">
        <v>2502</v>
      </c>
      <c r="D32" s="36" t="n">
        <v>0</v>
      </c>
      <c r="E32" s="36" t="n">
        <v>0</v>
      </c>
      <c r="F32" s="36" t="n">
        <v>0</v>
      </c>
      <c r="G32" s="36" t="n">
        <v>0</v>
      </c>
      <c r="H32" s="36" t="n">
        <v>20</v>
      </c>
      <c r="I32" s="36" t="n">
        <v>109</v>
      </c>
      <c r="J32" s="36" t="n">
        <v>0</v>
      </c>
      <c r="K32" s="36" t="n">
        <v>0</v>
      </c>
      <c r="L32" s="36" t="n">
        <v>0</v>
      </c>
      <c r="M32" s="36" t="n">
        <v>0</v>
      </c>
    </row>
    <row r="33">
      <c r="A33" s="37" t="inlineStr">
        <is>
          <t>Totalt</t>
        </is>
      </c>
      <c r="B33" s="37" t="n">
        <v>21784</v>
      </c>
      <c r="C33" s="37" t="n">
        <v>103617</v>
      </c>
      <c r="D33" s="37" t="n">
        <v>190</v>
      </c>
      <c r="E33" s="37" t="n">
        <v>1038</v>
      </c>
      <c r="F33" s="37" t="n">
        <v>0</v>
      </c>
      <c r="G33" s="37" t="n">
        <v>0</v>
      </c>
      <c r="H33" s="37" t="n">
        <v>1127</v>
      </c>
      <c r="I33" s="37" t="n">
        <v>5009</v>
      </c>
      <c r="J33" s="37" t="n">
        <v>0</v>
      </c>
      <c r="K33" s="37" t="n">
        <v>0</v>
      </c>
      <c r="L33" s="37" t="n">
        <v>0</v>
      </c>
      <c r="M33" s="37" t="n">
        <v>0</v>
      </c>
    </row>
    <row r="34"/>
    <row r="35"/>
    <row r="36">
      <c r="A36" s="18" t="inlineStr">
        <is>
          <t>Forklaring:</t>
        </is>
      </c>
    </row>
    <row r="37">
      <c r="A37" s="22" t="inlineStr">
        <is>
          <t>Uttak = All fisk innrapportert tatt ut av merdene, eksklusiv fisk som er flyttet eller solgt levende</t>
        </is>
      </c>
    </row>
    <row r="38">
      <c r="A38" s="22" t="inlineStr">
        <is>
          <t>Rundvekt = Whole fish equivalent (WFE)</t>
        </is>
      </c>
    </row>
    <row r="39">
      <c r="A39" s="22" t="inlineStr">
        <is>
          <t xml:space="preserve">Omregningsfaktor = Vi har benyttet omregningsfaktor fra NS 9417:2012. </t>
        </is>
      </c>
    </row>
  </sheetData>
  <mergeCells count="12">
    <mergeCell ref="D10:E10"/>
    <mergeCell ref="F10:G10"/>
    <mergeCell ref="D19:E19"/>
    <mergeCell ref="B19:C19"/>
    <mergeCell ref="H18:M18"/>
    <mergeCell ref="F19:G19"/>
    <mergeCell ref="B10:C10"/>
    <mergeCell ref="B9:G9"/>
    <mergeCell ref="J19:K19"/>
    <mergeCell ref="H19:I19"/>
    <mergeCell ref="L19:M19"/>
    <mergeCell ref="B18:G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ZZ40"/>
  <sheetViews>
    <sheetView workbookViewId="0">
      <selection activeCell="A1" sqref="A1"/>
    </sheetView>
  </sheetViews>
  <sheetFormatPr baseColWidth="10" defaultRowHeight="12.75" outlineLevelCol="0"/>
  <cols>
    <col width="39.5703125" customWidth="1" style="26" min="1" max="1"/>
    <col width="11.42578125" customWidth="1" style="26" min="2" max="16384"/>
  </cols>
  <sheetData>
    <row r="1" ht="27.75" customFormat="1" customHeight="1" s="4">
      <c r="A1" s="1" t="inlineStr">
        <is>
          <t>Uttak av slaktet fisk 2023 (PRODUKSJONSOMRÅDE)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produksjonsområde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7" t="n"/>
      <c r="F5" s="27" t="n"/>
      <c r="G5" s="27" t="n"/>
      <c r="H5" s="27" t="n"/>
      <c r="I5" s="27" t="n"/>
    </row>
    <row r="6">
      <c r="A6" s="26" t="n"/>
    </row>
    <row r="8" ht="15.75" customFormat="1" customHeight="1" s="25">
      <c r="A8" s="18" t="inlineStr">
        <is>
          <t>Innrapportert TOTALT uttak av fisk pr. juni 2023. Antall i 1000 stk, og mengde i tonn rundvekt.</t>
        </is>
      </c>
    </row>
    <row r="9" ht="15.75" customFormat="1" customHeight="1" s="32">
      <c r="A9" s="31" t="n"/>
      <c r="B9" s="34" t="inlineStr">
        <is>
          <t>Totalt</t>
        </is>
      </c>
    </row>
    <row r="10" customFormat="1" s="26">
      <c r="B10" s="33" t="inlineStr">
        <is>
          <t>Tidligere utsett</t>
        </is>
      </c>
      <c r="D10" s="33" t="inlineStr">
        <is>
          <t>Fjorårets utsett</t>
        </is>
      </c>
      <c r="F10" s="33" t="inlineStr">
        <is>
          <t>Årets utsett</t>
        </is>
      </c>
    </row>
    <row r="11" customFormat="1" s="25">
      <c r="A11" s="23" t="inlineStr">
        <is>
          <t>Art</t>
        </is>
      </c>
      <c r="B11" s="24" t="inlineStr">
        <is>
          <t>Antall</t>
        </is>
      </c>
      <c r="C11" s="24" t="inlineStr">
        <is>
          <t>Mengde</t>
        </is>
      </c>
      <c r="D11" s="24" t="inlineStr">
        <is>
          <t>Antall</t>
        </is>
      </c>
      <c r="E11" s="24" t="inlineStr">
        <is>
          <t>Mengde</t>
        </is>
      </c>
      <c r="F11" s="24" t="inlineStr">
        <is>
          <t>Antall</t>
        </is>
      </c>
      <c r="G11" s="24" t="inlineStr">
        <is>
          <t>Mengde</t>
        </is>
      </c>
    </row>
    <row r="12" customFormat="1" s="26">
      <c r="A12" s="26" t="inlineStr">
        <is>
          <t>Laks</t>
        </is>
      </c>
      <c r="B12" s="27">
        <f>B34</f>
        <v/>
      </c>
      <c r="C12" s="27">
        <f>C34</f>
        <v/>
      </c>
      <c r="D12" s="27">
        <f>D34</f>
        <v/>
      </c>
      <c r="E12" s="27">
        <f>E34</f>
        <v/>
      </c>
      <c r="F12" s="27">
        <f>F34</f>
        <v/>
      </c>
      <c r="G12" s="27">
        <f>G34</f>
        <v/>
      </c>
    </row>
    <row r="13" customFormat="1" s="26">
      <c r="A13" s="26" t="inlineStr">
        <is>
          <t>Regnbueørret</t>
        </is>
      </c>
      <c r="B13" s="27">
        <f>H34</f>
        <v/>
      </c>
      <c r="C13" s="27">
        <f>I34</f>
        <v/>
      </c>
      <c r="D13" s="27">
        <f>J34</f>
        <v/>
      </c>
      <c r="E13" s="27">
        <f>K34</f>
        <v/>
      </c>
      <c r="F13" s="27">
        <f>L34</f>
        <v/>
      </c>
      <c r="G13" s="28">
        <f>M34</f>
        <v/>
      </c>
    </row>
    <row r="14" customFormat="1" s="25">
      <c r="A14" s="23" t="inlineStr">
        <is>
          <t>Totalt</t>
        </is>
      </c>
      <c r="B14" s="29">
        <f>SUM(B12:B13)</f>
        <v/>
      </c>
      <c r="C14" s="29">
        <f>SUM(C12:C13)</f>
        <v/>
      </c>
      <c r="D14" s="29">
        <f>SUM(D12:D13)</f>
        <v/>
      </c>
      <c r="E14" s="29">
        <f>SUM(E12:E13)</f>
        <v/>
      </c>
      <c r="F14" s="29">
        <f>SUM(F12:F13)</f>
        <v/>
      </c>
      <c r="G14" s="29">
        <f>SUM(G12:G13)</f>
        <v/>
      </c>
    </row>
    <row r="17" ht="15.75" customFormat="1" customHeight="1" s="25">
      <c r="A17" s="18" t="inlineStr">
        <is>
          <t>Innrapportert uttak av slaktet laks og regnbueørret pr. juni 2023. Antall i 1000 stk, og mengde i tonn rundvekt.</t>
        </is>
      </c>
    </row>
    <row r="18" ht="15.75" customFormat="1" customHeight="1" s="25">
      <c r="A18" s="30" t="n"/>
      <c r="B18" s="35" t="inlineStr">
        <is>
          <t>Laks</t>
        </is>
      </c>
      <c r="H18" s="35" t="inlineStr">
        <is>
          <t>Regnbueørret</t>
        </is>
      </c>
    </row>
    <row r="19" customFormat="1" s="26">
      <c r="B19" s="33" t="inlineStr">
        <is>
          <t>Tidligere utsett</t>
        </is>
      </c>
      <c r="D19" s="33" t="inlineStr">
        <is>
          <t>Fjorårets utsett</t>
        </is>
      </c>
      <c r="F19" s="33" t="inlineStr">
        <is>
          <t>Årets utsett</t>
        </is>
      </c>
      <c r="H19" s="33" t="inlineStr">
        <is>
          <t>Tidligere utsett</t>
        </is>
      </c>
      <c r="J19" s="33" t="inlineStr">
        <is>
          <t>Fjorårets utsett</t>
        </is>
      </c>
      <c r="L19" s="33" t="inlineStr">
        <is>
          <t>Årets utsett</t>
        </is>
      </c>
    </row>
    <row r="20" customFormat="1" s="25">
      <c r="A20" s="23" t="inlineStr">
        <is>
          <t>Produksjonsområde:</t>
        </is>
      </c>
      <c r="B20" s="24" t="inlineStr">
        <is>
          <t>Antall</t>
        </is>
      </c>
      <c r="C20" s="24" t="inlineStr">
        <is>
          <t>Mengde</t>
        </is>
      </c>
      <c r="D20" s="24" t="inlineStr">
        <is>
          <t>Antall</t>
        </is>
      </c>
      <c r="E20" s="24" t="inlineStr">
        <is>
          <t>Mengde</t>
        </is>
      </c>
      <c r="F20" s="24" t="inlineStr">
        <is>
          <t>Antall</t>
        </is>
      </c>
      <c r="G20" s="24" t="inlineStr">
        <is>
          <t>Mengde</t>
        </is>
      </c>
      <c r="H20" s="24" t="inlineStr">
        <is>
          <t>Antall</t>
        </is>
      </c>
      <c r="I20" s="24" t="inlineStr">
        <is>
          <t>Mengde</t>
        </is>
      </c>
      <c r="J20" s="24" t="inlineStr">
        <is>
          <t>Antall</t>
        </is>
      </c>
      <c r="K20" s="24" t="inlineStr">
        <is>
          <t>Mengde</t>
        </is>
      </c>
      <c r="L20" s="24" t="inlineStr">
        <is>
          <t>Antall</t>
        </is>
      </c>
      <c r="M20" s="24" t="inlineStr">
        <is>
          <t>Mengde</t>
        </is>
      </c>
    </row>
    <row r="21">
      <c r="A21" s="36" t="inlineStr">
        <is>
          <t>Område 1: Svenskegrensen til Jæren</t>
        </is>
      </c>
      <c r="B21" s="36" t="n">
        <v>0</v>
      </c>
      <c r="C21" s="36" t="n">
        <v>0</v>
      </c>
      <c r="D21" s="36" t="n">
        <v>0</v>
      </c>
      <c r="E21" s="36" t="n">
        <v>0</v>
      </c>
      <c r="F21" s="36" t="n">
        <v>0</v>
      </c>
      <c r="G21" s="36" t="n">
        <v>0</v>
      </c>
      <c r="H21" s="36" t="n">
        <v>0</v>
      </c>
      <c r="I21" s="36" t="n">
        <v>0</v>
      </c>
      <c r="J21" s="36" t="n">
        <v>0</v>
      </c>
      <c r="K21" s="36" t="n">
        <v>0</v>
      </c>
      <c r="L21" s="36" t="n">
        <v>0</v>
      </c>
      <c r="M21" s="36" t="n">
        <v>0</v>
      </c>
    </row>
    <row r="22">
      <c r="A22" s="36" t="inlineStr">
        <is>
          <t>Område 2: Ryfylke</t>
        </is>
      </c>
      <c r="B22" s="36" t="n">
        <v>2350</v>
      </c>
      <c r="C22" s="36" t="n">
        <v>7435</v>
      </c>
      <c r="D22" s="36" t="n">
        <v>0</v>
      </c>
      <c r="E22" s="36" t="n">
        <v>0</v>
      </c>
      <c r="F22" s="36" t="n">
        <v>0</v>
      </c>
      <c r="G22" s="36" t="n">
        <v>0</v>
      </c>
      <c r="H22" s="36" t="n">
        <v>0</v>
      </c>
      <c r="I22" s="36" t="n">
        <v>0</v>
      </c>
      <c r="J22" s="36" t="n">
        <v>0</v>
      </c>
      <c r="K22" s="36" t="n">
        <v>0</v>
      </c>
      <c r="L22" s="36" t="n">
        <v>0</v>
      </c>
      <c r="M22" s="36" t="n">
        <v>0</v>
      </c>
    </row>
    <row r="23" ht="15.75" customFormat="1" customHeight="1" s="20">
      <c r="A23" s="36" t="inlineStr">
        <is>
          <t>Område 3: Karmøy til Sotra</t>
        </is>
      </c>
      <c r="B23" s="36" t="n">
        <v>3994</v>
      </c>
      <c r="C23" s="36" t="n">
        <v>19976</v>
      </c>
      <c r="D23" s="36" t="n">
        <v>2</v>
      </c>
      <c r="E23" s="36" t="n">
        <v>6</v>
      </c>
      <c r="F23" s="36" t="n">
        <v>0</v>
      </c>
      <c r="G23" s="36" t="n">
        <v>0</v>
      </c>
      <c r="H23" s="36" t="n">
        <v>8</v>
      </c>
      <c r="I23" s="36" t="n">
        <v>17</v>
      </c>
      <c r="J23" s="36" t="n">
        <v>0</v>
      </c>
      <c r="K23" s="36" t="n">
        <v>0</v>
      </c>
      <c r="L23" s="36" t="n">
        <v>0</v>
      </c>
      <c r="M23" s="36" t="n">
        <v>0</v>
      </c>
    </row>
    <row r="24" ht="12" customFormat="1" customHeight="1" s="22">
      <c r="A24" s="36" t="inlineStr">
        <is>
          <t>Område 4: Nordhordland til Stadt</t>
        </is>
      </c>
      <c r="B24" s="36" t="n">
        <v>1011</v>
      </c>
      <c r="C24" s="36" t="n">
        <v>4694</v>
      </c>
      <c r="D24" s="36" t="n">
        <v>86</v>
      </c>
      <c r="E24" s="36" t="n">
        <v>442</v>
      </c>
      <c r="F24" s="36" t="n">
        <v>0</v>
      </c>
      <c r="G24" s="36" t="n">
        <v>0</v>
      </c>
      <c r="H24" s="36" t="n">
        <v>1247</v>
      </c>
      <c r="I24" s="36" t="n">
        <v>5807</v>
      </c>
      <c r="J24" s="36" t="n">
        <v>0</v>
      </c>
      <c r="K24" s="36" t="n">
        <v>0</v>
      </c>
      <c r="L24" s="36" t="n">
        <v>0</v>
      </c>
      <c r="M24" s="36" t="n">
        <v>0</v>
      </c>
    </row>
    <row r="25" ht="12" customFormat="1" customHeight="1" s="22">
      <c r="A25" s="36" t="inlineStr">
        <is>
          <t>Område 5: Stadt til Hustadvika</t>
        </is>
      </c>
      <c r="B25" s="36" t="n">
        <v>2215</v>
      </c>
      <c r="C25" s="36" t="n">
        <v>10619</v>
      </c>
      <c r="D25" s="36" t="n">
        <v>0</v>
      </c>
      <c r="E25" s="36" t="n">
        <v>0</v>
      </c>
      <c r="F25" s="36" t="n">
        <v>0</v>
      </c>
      <c r="G25" s="36" t="n">
        <v>0</v>
      </c>
      <c r="H25" s="36" t="n">
        <v>277</v>
      </c>
      <c r="I25" s="36" t="n">
        <v>1250</v>
      </c>
      <c r="J25" s="36" t="n">
        <v>0</v>
      </c>
      <c r="K25" s="36" t="n">
        <v>0</v>
      </c>
      <c r="L25" s="36" t="n">
        <v>0</v>
      </c>
      <c r="M25" s="36" t="n">
        <v>0</v>
      </c>
    </row>
    <row r="26" ht="12" customFormat="1" customHeight="1" s="22">
      <c r="A26" s="36" t="inlineStr">
        <is>
          <t>Område 6: Nordmøre og Sør-Trøndelag</t>
        </is>
      </c>
      <c r="B26" s="36" t="n">
        <v>4074</v>
      </c>
      <c r="C26" s="36" t="n">
        <v>17300</v>
      </c>
      <c r="D26" s="36" t="n">
        <v>0</v>
      </c>
      <c r="E26" s="36" t="n">
        <v>0</v>
      </c>
      <c r="F26" s="36" t="n">
        <v>0</v>
      </c>
      <c r="G26" s="36" t="n">
        <v>0</v>
      </c>
      <c r="H26" s="36" t="n">
        <v>0</v>
      </c>
      <c r="I26" s="36" t="n">
        <v>0</v>
      </c>
      <c r="J26" s="36" t="n">
        <v>0</v>
      </c>
      <c r="K26" s="36" t="n">
        <v>0</v>
      </c>
      <c r="L26" s="36" t="n">
        <v>0</v>
      </c>
      <c r="M26" s="36" t="n">
        <v>0</v>
      </c>
    </row>
    <row r="27">
      <c r="A27" s="36" t="inlineStr">
        <is>
          <t>Område 7: Nord-Trøndelag med Bindal</t>
        </is>
      </c>
      <c r="B27" s="36" t="n">
        <v>1635</v>
      </c>
      <c r="C27" s="36" t="n">
        <v>8559</v>
      </c>
      <c r="D27" s="36" t="n">
        <v>0</v>
      </c>
      <c r="E27" s="36" t="n">
        <v>0</v>
      </c>
      <c r="F27" s="36" t="n">
        <v>0</v>
      </c>
      <c r="G27" s="36" t="n">
        <v>0</v>
      </c>
      <c r="H27" s="36" t="n">
        <v>0</v>
      </c>
      <c r="I27" s="36" t="n">
        <v>0</v>
      </c>
      <c r="J27" s="36" t="n">
        <v>0</v>
      </c>
      <c r="K27" s="36" t="n">
        <v>0</v>
      </c>
      <c r="L27" s="36" t="n">
        <v>0</v>
      </c>
      <c r="M27" s="36" t="n">
        <v>0</v>
      </c>
    </row>
    <row r="28">
      <c r="A28" s="36" t="inlineStr">
        <is>
          <t>Område 8: Helgeland til Bodø</t>
        </is>
      </c>
      <c r="B28" s="36" t="n">
        <v>3188</v>
      </c>
      <c r="C28" s="36" t="n">
        <v>13551</v>
      </c>
      <c r="D28" s="36" t="n">
        <v>33</v>
      </c>
      <c r="E28" s="36" t="n">
        <v>136</v>
      </c>
      <c r="F28" s="36" t="n">
        <v>0</v>
      </c>
      <c r="G28" s="36" t="n">
        <v>0</v>
      </c>
      <c r="H28" s="36" t="n">
        <v>0</v>
      </c>
      <c r="I28" s="36" t="n">
        <v>0</v>
      </c>
      <c r="J28" s="36" t="n">
        <v>0</v>
      </c>
      <c r="K28" s="36" t="n">
        <v>0</v>
      </c>
      <c r="L28" s="36" t="n">
        <v>0</v>
      </c>
      <c r="M28" s="36" t="n">
        <v>0</v>
      </c>
    </row>
    <row r="29">
      <c r="A29" s="36" t="inlineStr">
        <is>
          <t>Område 9: Vestfjorden og Vesterålen</t>
        </is>
      </c>
      <c r="B29" s="36" t="n">
        <v>1890</v>
      </c>
      <c r="C29" s="36" t="n">
        <v>8549</v>
      </c>
      <c r="D29" s="36" t="n">
        <v>0</v>
      </c>
      <c r="E29" s="36" t="n">
        <v>0</v>
      </c>
      <c r="F29" s="36" t="n">
        <v>0</v>
      </c>
      <c r="G29" s="36" t="n">
        <v>0</v>
      </c>
      <c r="H29" s="36" t="n">
        <v>0</v>
      </c>
      <c r="I29" s="36" t="n">
        <v>0</v>
      </c>
      <c r="J29" s="36" t="n">
        <v>0</v>
      </c>
      <c r="K29" s="36" t="n">
        <v>0</v>
      </c>
      <c r="L29" s="36" t="n">
        <v>0</v>
      </c>
      <c r="M29" s="36" t="n">
        <v>0</v>
      </c>
    </row>
    <row r="30">
      <c r="A30" s="36" t="inlineStr">
        <is>
          <t>Område 10: Andøya til Senja</t>
        </is>
      </c>
      <c r="B30" s="36" t="n">
        <v>2358</v>
      </c>
      <c r="C30" s="36" t="n">
        <v>12258</v>
      </c>
      <c r="D30" s="36" t="n">
        <v>0</v>
      </c>
      <c r="E30" s="36" t="n">
        <v>0</v>
      </c>
      <c r="F30" s="36" t="n">
        <v>0</v>
      </c>
      <c r="G30" s="36" t="n">
        <v>0</v>
      </c>
      <c r="H30" s="36" t="n">
        <v>0</v>
      </c>
      <c r="I30" s="36" t="n">
        <v>0</v>
      </c>
      <c r="J30" s="36" t="n">
        <v>0</v>
      </c>
      <c r="K30" s="36" t="n">
        <v>0</v>
      </c>
      <c r="L30" s="36" t="n">
        <v>0</v>
      </c>
      <c r="M30" s="36" t="n">
        <v>0</v>
      </c>
    </row>
    <row r="31">
      <c r="A31" s="36" t="inlineStr">
        <is>
          <t>Område 11: Kvaløy til Loppa</t>
        </is>
      </c>
      <c r="B31" s="36" t="n">
        <v>749</v>
      </c>
      <c r="C31" s="36" t="n">
        <v>3491</v>
      </c>
      <c r="D31" s="36" t="n">
        <v>0</v>
      </c>
      <c r="E31" s="36" t="n">
        <v>0</v>
      </c>
      <c r="F31" s="36" t="n">
        <v>0</v>
      </c>
      <c r="G31" s="36" t="n">
        <v>0</v>
      </c>
      <c r="H31" s="36" t="n">
        <v>0</v>
      </c>
      <c r="I31" s="36" t="n">
        <v>0</v>
      </c>
      <c r="J31" s="36" t="n">
        <v>0</v>
      </c>
      <c r="K31" s="36" t="n">
        <v>0</v>
      </c>
      <c r="L31" s="36" t="n">
        <v>0</v>
      </c>
      <c r="M31" s="36" t="n">
        <v>0</v>
      </c>
    </row>
    <row r="32">
      <c r="A32" s="36" t="inlineStr">
        <is>
          <t>Område 12: Vest-Finnmark</t>
        </is>
      </c>
      <c r="B32" s="36" t="n">
        <v>1299</v>
      </c>
      <c r="C32" s="36" t="n">
        <v>5454</v>
      </c>
      <c r="D32" s="36" t="n">
        <v>0</v>
      </c>
      <c r="E32" s="36" t="n">
        <v>0</v>
      </c>
      <c r="F32" s="36" t="n">
        <v>0</v>
      </c>
      <c r="G32" s="36" t="n">
        <v>0</v>
      </c>
      <c r="H32" s="36" t="n">
        <v>0</v>
      </c>
      <c r="I32" s="36" t="n">
        <v>0</v>
      </c>
      <c r="J32" s="36" t="n">
        <v>0</v>
      </c>
      <c r="K32" s="36" t="n">
        <v>0</v>
      </c>
      <c r="L32" s="36" t="n">
        <v>0</v>
      </c>
      <c r="M32" s="36" t="n">
        <v>0</v>
      </c>
    </row>
    <row r="33">
      <c r="A33" s="36" t="inlineStr">
        <is>
          <t>Stamfisk, forskning og undervisning</t>
        </is>
      </c>
      <c r="B33" s="36" t="n">
        <v>404</v>
      </c>
      <c r="C33" s="36" t="n">
        <v>2524</v>
      </c>
      <c r="D33" s="36" t="n">
        <v>19</v>
      </c>
      <c r="E33" s="36" t="n">
        <v>166</v>
      </c>
      <c r="F33" s="36" t="n">
        <v>0</v>
      </c>
      <c r="G33" s="36" t="n">
        <v>0</v>
      </c>
      <c r="H33" s="36" t="n">
        <v>45</v>
      </c>
      <c r="I33" s="36" t="n">
        <v>216</v>
      </c>
      <c r="J33" s="36" t="n">
        <v>0</v>
      </c>
      <c r="K33" s="36" t="n">
        <v>0</v>
      </c>
      <c r="L33" s="36" t="n">
        <v>0</v>
      </c>
      <c r="M33" s="36" t="n">
        <v>0</v>
      </c>
    </row>
    <row r="34">
      <c r="A34" s="37" t="inlineStr">
        <is>
          <t>Totalt</t>
        </is>
      </c>
      <c r="B34" s="37" t="n">
        <v>25165</v>
      </c>
      <c r="C34" s="37" t="n">
        <v>114410</v>
      </c>
      <c r="D34" s="37" t="n">
        <v>140</v>
      </c>
      <c r="E34" s="37" t="n">
        <v>749</v>
      </c>
      <c r="F34" s="37" t="n">
        <v>0</v>
      </c>
      <c r="G34" s="37" t="n">
        <v>0</v>
      </c>
      <c r="H34" s="37" t="n">
        <v>1577</v>
      </c>
      <c r="I34" s="37" t="n">
        <v>7290</v>
      </c>
      <c r="J34" s="37" t="n">
        <v>0</v>
      </c>
      <c r="K34" s="37" t="n">
        <v>0</v>
      </c>
      <c r="L34" s="37" t="n">
        <v>0</v>
      </c>
      <c r="M34" s="37" t="n">
        <v>0</v>
      </c>
    </row>
    <row r="35"/>
    <row r="36"/>
    <row r="37">
      <c r="A37" s="18" t="inlineStr">
        <is>
          <t>Forklaring:</t>
        </is>
      </c>
    </row>
    <row r="38">
      <c r="A38" s="22" t="inlineStr">
        <is>
          <t>Uttak = All fisk innrapportert tatt ut av merdene, eksklusiv fisk som er flyttet eller solgt levende</t>
        </is>
      </c>
    </row>
    <row r="39">
      <c r="A39" s="22" t="inlineStr">
        <is>
          <t>Rundvekt = Whole fish equivalent (WFE)</t>
        </is>
      </c>
    </row>
    <row r="40">
      <c r="A40" s="22" t="inlineStr">
        <is>
          <t xml:space="preserve">Omregningsfaktor = Vi har benyttet omregningsfaktor fra NS 9417:2012. </t>
        </is>
      </c>
    </row>
  </sheetData>
  <mergeCells count="12">
    <mergeCell ref="D10:E10"/>
    <mergeCell ref="F10:G10"/>
    <mergeCell ref="D19:E19"/>
    <mergeCell ref="B19:C19"/>
    <mergeCell ref="H18:M18"/>
    <mergeCell ref="F19:G19"/>
    <mergeCell ref="B10:C10"/>
    <mergeCell ref="B9:G9"/>
    <mergeCell ref="J19:K19"/>
    <mergeCell ref="H19:I19"/>
    <mergeCell ref="L19:M19"/>
    <mergeCell ref="B18:G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ZZ40"/>
  <sheetViews>
    <sheetView workbookViewId="0">
      <selection activeCell="A1" sqref="A1"/>
    </sheetView>
  </sheetViews>
  <sheetFormatPr baseColWidth="10" defaultRowHeight="12.75" outlineLevelCol="0"/>
  <cols>
    <col width="39.5703125" customWidth="1" style="26" min="1" max="1"/>
    <col width="11.42578125" customWidth="1" style="26" min="2" max="16384"/>
  </cols>
  <sheetData>
    <row r="1" ht="27.75" customFormat="1" customHeight="1" s="4">
      <c r="A1" s="1" t="inlineStr">
        <is>
          <t>Uttak av slaktet fisk 2023 (PRODUKSJONSOMRÅDE)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produksjonsområde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7" t="n"/>
      <c r="F5" s="27" t="n"/>
      <c r="G5" s="27" t="n"/>
      <c r="H5" s="27" t="n"/>
      <c r="I5" s="27" t="n"/>
    </row>
    <row r="6">
      <c r="A6" s="26" t="n"/>
    </row>
    <row r="8" ht="15.75" customFormat="1" customHeight="1" s="25">
      <c r="A8" s="18" t="inlineStr">
        <is>
          <t>Innrapportert TOTALT uttak av fisk pr. juli 2023. Antall i 1000 stk, og mengde i tonn rundvekt.</t>
        </is>
      </c>
    </row>
    <row r="9" ht="15.75" customFormat="1" customHeight="1" s="32">
      <c r="A9" s="31" t="n"/>
      <c r="B9" s="34" t="inlineStr">
        <is>
          <t>Totalt</t>
        </is>
      </c>
    </row>
    <row r="10" customFormat="1" s="26">
      <c r="B10" s="33" t="inlineStr">
        <is>
          <t>Tidligere utsett</t>
        </is>
      </c>
      <c r="D10" s="33" t="inlineStr">
        <is>
          <t>Fjorårets utsett</t>
        </is>
      </c>
      <c r="F10" s="33" t="inlineStr">
        <is>
          <t>Årets utsett</t>
        </is>
      </c>
    </row>
    <row r="11" customFormat="1" s="25">
      <c r="A11" s="23" t="inlineStr">
        <is>
          <t>Art</t>
        </is>
      </c>
      <c r="B11" s="24" t="inlineStr">
        <is>
          <t>Antall</t>
        </is>
      </c>
      <c r="C11" s="24" t="inlineStr">
        <is>
          <t>Mengde</t>
        </is>
      </c>
      <c r="D11" s="24" t="inlineStr">
        <is>
          <t>Antall</t>
        </is>
      </c>
      <c r="E11" s="24" t="inlineStr">
        <is>
          <t>Mengde</t>
        </is>
      </c>
      <c r="F11" s="24" t="inlineStr">
        <is>
          <t>Antall</t>
        </is>
      </c>
      <c r="G11" s="24" t="inlineStr">
        <is>
          <t>Mengde</t>
        </is>
      </c>
    </row>
    <row r="12" customFormat="1" s="26">
      <c r="A12" s="26" t="inlineStr">
        <is>
          <t>Laks</t>
        </is>
      </c>
      <c r="B12" s="27">
        <f>B34</f>
        <v/>
      </c>
      <c r="C12" s="27">
        <f>C34</f>
        <v/>
      </c>
      <c r="D12" s="27">
        <f>D34</f>
        <v/>
      </c>
      <c r="E12" s="27">
        <f>E34</f>
        <v/>
      </c>
      <c r="F12" s="27">
        <f>F34</f>
        <v/>
      </c>
      <c r="G12" s="27">
        <f>G34</f>
        <v/>
      </c>
    </row>
    <row r="13" customFormat="1" s="26">
      <c r="A13" s="26" t="inlineStr">
        <is>
          <t>Regnbueørret</t>
        </is>
      </c>
      <c r="B13" s="27">
        <f>H34</f>
        <v/>
      </c>
      <c r="C13" s="27">
        <f>I34</f>
        <v/>
      </c>
      <c r="D13" s="27">
        <f>J34</f>
        <v/>
      </c>
      <c r="E13" s="27">
        <f>K34</f>
        <v/>
      </c>
      <c r="F13" s="27">
        <f>L34</f>
        <v/>
      </c>
      <c r="G13" s="28">
        <f>M34</f>
        <v/>
      </c>
    </row>
    <row r="14" customFormat="1" s="25">
      <c r="A14" s="23" t="inlineStr">
        <is>
          <t>Totalt</t>
        </is>
      </c>
      <c r="B14" s="29">
        <f>SUM(B12:B13)</f>
        <v/>
      </c>
      <c r="C14" s="29">
        <f>SUM(C12:C13)</f>
        <v/>
      </c>
      <c r="D14" s="29">
        <f>SUM(D12:D13)</f>
        <v/>
      </c>
      <c r="E14" s="29">
        <f>SUM(E12:E13)</f>
        <v/>
      </c>
      <c r="F14" s="29">
        <f>SUM(F12:F13)</f>
        <v/>
      </c>
      <c r="G14" s="29">
        <f>SUM(G12:G13)</f>
        <v/>
      </c>
    </row>
    <row r="17" ht="15.75" customFormat="1" customHeight="1" s="25">
      <c r="A17" s="18" t="inlineStr">
        <is>
          <t>Innrapportert uttak av slaktet laks og regnbueørret pr. juli 2023. Antall i 1000 stk, og mengde i tonn rundvekt.</t>
        </is>
      </c>
    </row>
    <row r="18" ht="15.75" customFormat="1" customHeight="1" s="25">
      <c r="A18" s="30" t="n"/>
      <c r="B18" s="35" t="inlineStr">
        <is>
          <t>Laks</t>
        </is>
      </c>
      <c r="H18" s="35" t="inlineStr">
        <is>
          <t>Regnbueørret</t>
        </is>
      </c>
    </row>
    <row r="19" customFormat="1" s="26">
      <c r="B19" s="33" t="inlineStr">
        <is>
          <t>Tidligere utsett</t>
        </is>
      </c>
      <c r="D19" s="33" t="inlineStr">
        <is>
          <t>Fjorårets utsett</t>
        </is>
      </c>
      <c r="F19" s="33" t="inlineStr">
        <is>
          <t>Årets utsett</t>
        </is>
      </c>
      <c r="H19" s="33" t="inlineStr">
        <is>
          <t>Tidligere utsett</t>
        </is>
      </c>
      <c r="J19" s="33" t="inlineStr">
        <is>
          <t>Fjorårets utsett</t>
        </is>
      </c>
      <c r="L19" s="33" t="inlineStr">
        <is>
          <t>Årets utsett</t>
        </is>
      </c>
    </row>
    <row r="20" customFormat="1" s="25">
      <c r="A20" s="23" t="inlineStr">
        <is>
          <t>Produksjonsområde:</t>
        </is>
      </c>
      <c r="B20" s="24" t="inlineStr">
        <is>
          <t>Antall</t>
        </is>
      </c>
      <c r="C20" s="24" t="inlineStr">
        <is>
          <t>Mengde</t>
        </is>
      </c>
      <c r="D20" s="24" t="inlineStr">
        <is>
          <t>Antall</t>
        </is>
      </c>
      <c r="E20" s="24" t="inlineStr">
        <is>
          <t>Mengde</t>
        </is>
      </c>
      <c r="F20" s="24" t="inlineStr">
        <is>
          <t>Antall</t>
        </is>
      </c>
      <c r="G20" s="24" t="inlineStr">
        <is>
          <t>Mengde</t>
        </is>
      </c>
      <c r="H20" s="24" t="inlineStr">
        <is>
          <t>Antall</t>
        </is>
      </c>
      <c r="I20" s="24" t="inlineStr">
        <is>
          <t>Mengde</t>
        </is>
      </c>
      <c r="J20" s="24" t="inlineStr">
        <is>
          <t>Antall</t>
        </is>
      </c>
      <c r="K20" s="24" t="inlineStr">
        <is>
          <t>Mengde</t>
        </is>
      </c>
      <c r="L20" s="24" t="inlineStr">
        <is>
          <t>Antall</t>
        </is>
      </c>
      <c r="M20" s="24" t="inlineStr">
        <is>
          <t>Mengde</t>
        </is>
      </c>
    </row>
    <row r="21">
      <c r="A21" s="36" t="inlineStr">
        <is>
          <t>Område 1: Svenskegrensen til Jæren</t>
        </is>
      </c>
      <c r="B21" s="36" t="n">
        <v>0</v>
      </c>
      <c r="C21" s="36" t="n">
        <v>0</v>
      </c>
      <c r="D21" s="36" t="n">
        <v>0</v>
      </c>
      <c r="E21" s="36" t="n">
        <v>0</v>
      </c>
      <c r="F21" s="36" t="n">
        <v>0</v>
      </c>
      <c r="G21" s="36" t="n">
        <v>0</v>
      </c>
      <c r="H21" s="36" t="n">
        <v>0</v>
      </c>
      <c r="I21" s="36" t="n">
        <v>0</v>
      </c>
      <c r="J21" s="36" t="n">
        <v>0</v>
      </c>
      <c r="K21" s="36" t="n">
        <v>0</v>
      </c>
      <c r="L21" s="36" t="n">
        <v>0</v>
      </c>
      <c r="M21" s="36" t="n">
        <v>0</v>
      </c>
    </row>
    <row r="22">
      <c r="A22" s="36" t="inlineStr">
        <is>
          <t>Område 2: Ryfylke</t>
        </is>
      </c>
      <c r="B22" s="36" t="n">
        <v>1190</v>
      </c>
      <c r="C22" s="36" t="n">
        <v>5429</v>
      </c>
      <c r="D22" s="36" t="n">
        <v>214</v>
      </c>
      <c r="E22" s="36" t="n">
        <v>453</v>
      </c>
      <c r="F22" s="36" t="n">
        <v>0</v>
      </c>
      <c r="G22" s="36" t="n">
        <v>0</v>
      </c>
      <c r="H22" s="36" t="n">
        <v>0</v>
      </c>
      <c r="I22" s="36" t="n">
        <v>0</v>
      </c>
      <c r="J22" s="36" t="n">
        <v>0</v>
      </c>
      <c r="K22" s="36" t="n">
        <v>0</v>
      </c>
      <c r="L22" s="36" t="n">
        <v>0</v>
      </c>
      <c r="M22" s="36" t="n">
        <v>0</v>
      </c>
    </row>
    <row r="23" ht="15.75" customFormat="1" customHeight="1" s="20">
      <c r="A23" s="36" t="inlineStr">
        <is>
          <t>Område 3: Karmøy til Sotra</t>
        </is>
      </c>
      <c r="B23" s="36" t="n">
        <v>2312</v>
      </c>
      <c r="C23" s="36" t="n">
        <v>10008</v>
      </c>
      <c r="D23" s="36" t="n">
        <v>152</v>
      </c>
      <c r="E23" s="36" t="n">
        <v>404</v>
      </c>
      <c r="F23" s="36" t="n">
        <v>0</v>
      </c>
      <c r="G23" s="36" t="n">
        <v>0</v>
      </c>
      <c r="H23" s="36" t="n">
        <v>65</v>
      </c>
      <c r="I23" s="36" t="n">
        <v>261</v>
      </c>
      <c r="J23" s="36" t="n">
        <v>0</v>
      </c>
      <c r="K23" s="36" t="n">
        <v>0</v>
      </c>
      <c r="L23" s="36" t="n">
        <v>0</v>
      </c>
      <c r="M23" s="36" t="n">
        <v>0</v>
      </c>
    </row>
    <row r="24" ht="12" customFormat="1" customHeight="1" s="22">
      <c r="A24" s="36" t="inlineStr">
        <is>
          <t>Område 4: Nordhordland til Stadt</t>
        </is>
      </c>
      <c r="B24" s="36" t="n">
        <v>1248</v>
      </c>
      <c r="C24" s="36" t="n">
        <v>4793</v>
      </c>
      <c r="D24" s="36" t="n">
        <v>66</v>
      </c>
      <c r="E24" s="36" t="n">
        <v>334</v>
      </c>
      <c r="F24" s="36" t="n">
        <v>0</v>
      </c>
      <c r="G24" s="36" t="n">
        <v>0</v>
      </c>
      <c r="H24" s="36" t="n">
        <v>2028</v>
      </c>
      <c r="I24" s="36" t="n">
        <v>8005</v>
      </c>
      <c r="J24" s="36" t="n">
        <v>0</v>
      </c>
      <c r="K24" s="36" t="n">
        <v>0</v>
      </c>
      <c r="L24" s="36" t="n">
        <v>0</v>
      </c>
      <c r="M24" s="36" t="n">
        <v>0</v>
      </c>
    </row>
    <row r="25" ht="12" customFormat="1" customHeight="1" s="22">
      <c r="A25" s="36" t="inlineStr">
        <is>
          <t>Område 5: Stadt til Hustadvika</t>
        </is>
      </c>
      <c r="B25" s="36" t="n">
        <v>2334</v>
      </c>
      <c r="C25" s="36" t="n">
        <v>11398</v>
      </c>
      <c r="D25" s="36" t="n">
        <v>0</v>
      </c>
      <c r="E25" s="36" t="n">
        <v>0</v>
      </c>
      <c r="F25" s="36" t="n">
        <v>0</v>
      </c>
      <c r="G25" s="36" t="n">
        <v>0</v>
      </c>
      <c r="H25" s="36" t="n">
        <v>312</v>
      </c>
      <c r="I25" s="36" t="n">
        <v>1602</v>
      </c>
      <c r="J25" s="36" t="n">
        <v>30</v>
      </c>
      <c r="K25" s="36" t="n">
        <v>157</v>
      </c>
      <c r="L25" s="36" t="n">
        <v>0</v>
      </c>
      <c r="M25" s="36" t="n">
        <v>0</v>
      </c>
    </row>
    <row r="26" ht="12" customFormat="1" customHeight="1" s="22">
      <c r="A26" s="36" t="inlineStr">
        <is>
          <t>Område 6: Nordmøre og Sør-Trøndelag</t>
        </is>
      </c>
      <c r="B26" s="36" t="n">
        <v>4708</v>
      </c>
      <c r="C26" s="36" t="n">
        <v>20426</v>
      </c>
      <c r="D26" s="36" t="n">
        <v>0</v>
      </c>
      <c r="E26" s="36" t="n">
        <v>0</v>
      </c>
      <c r="F26" s="36" t="n">
        <v>0</v>
      </c>
      <c r="G26" s="36" t="n">
        <v>0</v>
      </c>
      <c r="H26" s="36" t="n">
        <v>0</v>
      </c>
      <c r="I26" s="36" t="n">
        <v>0</v>
      </c>
      <c r="J26" s="36" t="n">
        <v>0</v>
      </c>
      <c r="K26" s="36" t="n">
        <v>0</v>
      </c>
      <c r="L26" s="36" t="n">
        <v>0</v>
      </c>
      <c r="M26" s="36" t="n">
        <v>0</v>
      </c>
    </row>
    <row r="27">
      <c r="A27" s="36" t="inlineStr">
        <is>
          <t>Område 7: Nord-Trøndelag med Bindal</t>
        </is>
      </c>
      <c r="B27" s="36" t="n">
        <v>2524</v>
      </c>
      <c r="C27" s="36" t="n">
        <v>13503</v>
      </c>
      <c r="D27" s="36" t="n">
        <v>0</v>
      </c>
      <c r="E27" s="36" t="n">
        <v>0</v>
      </c>
      <c r="F27" s="36" t="n">
        <v>0</v>
      </c>
      <c r="G27" s="36" t="n">
        <v>0</v>
      </c>
      <c r="H27" s="36" t="n">
        <v>0</v>
      </c>
      <c r="I27" s="36" t="n">
        <v>0</v>
      </c>
      <c r="J27" s="36" t="n">
        <v>0</v>
      </c>
      <c r="K27" s="36" t="n">
        <v>0</v>
      </c>
      <c r="L27" s="36" t="n">
        <v>0</v>
      </c>
      <c r="M27" s="36" t="n">
        <v>0</v>
      </c>
    </row>
    <row r="28">
      <c r="A28" s="36" t="inlineStr">
        <is>
          <t>Område 8: Helgeland til Bodø</t>
        </is>
      </c>
      <c r="B28" s="36" t="n">
        <v>2569</v>
      </c>
      <c r="C28" s="36" t="n">
        <v>12879</v>
      </c>
      <c r="D28" s="36" t="n">
        <v>0</v>
      </c>
      <c r="E28" s="36" t="n">
        <v>0</v>
      </c>
      <c r="F28" s="36" t="n">
        <v>0</v>
      </c>
      <c r="G28" s="36" t="n">
        <v>0</v>
      </c>
      <c r="H28" s="36" t="n">
        <v>0</v>
      </c>
      <c r="I28" s="36" t="n">
        <v>0</v>
      </c>
      <c r="J28" s="36" t="n">
        <v>0</v>
      </c>
      <c r="K28" s="36" t="n">
        <v>0</v>
      </c>
      <c r="L28" s="36" t="n">
        <v>0</v>
      </c>
      <c r="M28" s="36" t="n">
        <v>0</v>
      </c>
    </row>
    <row r="29">
      <c r="A29" s="36" t="inlineStr">
        <is>
          <t>Område 9: Vestfjorden og Vesterålen</t>
        </is>
      </c>
      <c r="B29" s="36" t="n">
        <v>2617</v>
      </c>
      <c r="C29" s="36" t="n">
        <v>11980</v>
      </c>
      <c r="D29" s="36" t="n">
        <v>0</v>
      </c>
      <c r="E29" s="36" t="n">
        <v>0</v>
      </c>
      <c r="F29" s="36" t="n">
        <v>0</v>
      </c>
      <c r="G29" s="36" t="n">
        <v>0</v>
      </c>
      <c r="H29" s="36" t="n">
        <v>0</v>
      </c>
      <c r="I29" s="36" t="n">
        <v>0</v>
      </c>
      <c r="J29" s="36" t="n">
        <v>0</v>
      </c>
      <c r="K29" s="36" t="n">
        <v>0</v>
      </c>
      <c r="L29" s="36" t="n">
        <v>0</v>
      </c>
      <c r="M29" s="36" t="n">
        <v>0</v>
      </c>
    </row>
    <row r="30">
      <c r="A30" s="36" t="inlineStr">
        <is>
          <t>Område 10: Andøya til Senja</t>
        </is>
      </c>
      <c r="B30" s="36" t="n">
        <v>2014</v>
      </c>
      <c r="C30" s="36" t="n">
        <v>7893</v>
      </c>
      <c r="D30" s="36" t="n">
        <v>0</v>
      </c>
      <c r="E30" s="36" t="n">
        <v>0</v>
      </c>
      <c r="F30" s="36" t="n">
        <v>0</v>
      </c>
      <c r="G30" s="36" t="n">
        <v>0</v>
      </c>
      <c r="H30" s="36" t="n">
        <v>0</v>
      </c>
      <c r="I30" s="36" t="n">
        <v>0</v>
      </c>
      <c r="J30" s="36" t="n">
        <v>0</v>
      </c>
      <c r="K30" s="36" t="n">
        <v>0</v>
      </c>
      <c r="L30" s="36" t="n">
        <v>0</v>
      </c>
      <c r="M30" s="36" t="n">
        <v>0</v>
      </c>
    </row>
    <row r="31">
      <c r="A31" s="36" t="inlineStr">
        <is>
          <t>Område 11: Kvaløy til Loppa</t>
        </is>
      </c>
      <c r="B31" s="36" t="n">
        <v>1862</v>
      </c>
      <c r="C31" s="36" t="n">
        <v>9566</v>
      </c>
      <c r="D31" s="36" t="n">
        <v>0</v>
      </c>
      <c r="E31" s="36" t="n">
        <v>0</v>
      </c>
      <c r="F31" s="36" t="n">
        <v>0</v>
      </c>
      <c r="G31" s="36" t="n">
        <v>0</v>
      </c>
      <c r="H31" s="36" t="n">
        <v>0</v>
      </c>
      <c r="I31" s="36" t="n">
        <v>0</v>
      </c>
      <c r="J31" s="36" t="n">
        <v>0</v>
      </c>
      <c r="K31" s="36" t="n">
        <v>0</v>
      </c>
      <c r="L31" s="36" t="n">
        <v>0</v>
      </c>
      <c r="M31" s="36" t="n">
        <v>0</v>
      </c>
    </row>
    <row r="32">
      <c r="A32" s="36" t="inlineStr">
        <is>
          <t>Område 12: Vest-Finnmark</t>
        </is>
      </c>
      <c r="B32" s="36" t="n">
        <v>1128</v>
      </c>
      <c r="C32" s="36" t="n">
        <v>4234</v>
      </c>
      <c r="D32" s="36" t="n">
        <v>0</v>
      </c>
      <c r="E32" s="36" t="n">
        <v>0</v>
      </c>
      <c r="F32" s="36" t="n">
        <v>0</v>
      </c>
      <c r="G32" s="36" t="n">
        <v>0</v>
      </c>
      <c r="H32" s="36" t="n">
        <v>0</v>
      </c>
      <c r="I32" s="36" t="n">
        <v>0</v>
      </c>
      <c r="J32" s="36" t="n">
        <v>0</v>
      </c>
      <c r="K32" s="36" t="n">
        <v>0</v>
      </c>
      <c r="L32" s="36" t="n">
        <v>0</v>
      </c>
      <c r="M32" s="36" t="n">
        <v>0</v>
      </c>
    </row>
    <row r="33">
      <c r="A33" s="36" t="inlineStr">
        <is>
          <t>Stamfisk, forskning og undervisning</t>
        </is>
      </c>
      <c r="B33" s="36" t="n">
        <v>455</v>
      </c>
      <c r="C33" s="36" t="n">
        <v>1952</v>
      </c>
      <c r="D33" s="36" t="n">
        <v>0</v>
      </c>
      <c r="E33" s="36" t="n">
        <v>0</v>
      </c>
      <c r="F33" s="36" t="n">
        <v>0</v>
      </c>
      <c r="G33" s="36" t="n">
        <v>0</v>
      </c>
      <c r="H33" s="36" t="n">
        <v>0</v>
      </c>
      <c r="I33" s="36" t="n">
        <v>0</v>
      </c>
      <c r="J33" s="36" t="n">
        <v>0</v>
      </c>
      <c r="K33" s="36" t="n">
        <v>0</v>
      </c>
      <c r="L33" s="36" t="n">
        <v>0</v>
      </c>
      <c r="M33" s="36" t="n">
        <v>0</v>
      </c>
    </row>
    <row r="34">
      <c r="A34" s="37" t="inlineStr">
        <is>
          <t>Totalt</t>
        </is>
      </c>
      <c r="B34" s="37" t="n">
        <v>24961</v>
      </c>
      <c r="C34" s="37" t="n">
        <v>114061</v>
      </c>
      <c r="D34" s="37" t="n">
        <v>431</v>
      </c>
      <c r="E34" s="37" t="n">
        <v>1191</v>
      </c>
      <c r="F34" s="37" t="n">
        <v>0</v>
      </c>
      <c r="G34" s="37" t="n">
        <v>0</v>
      </c>
      <c r="H34" s="37" t="n">
        <v>2405</v>
      </c>
      <c r="I34" s="37" t="n">
        <v>9868</v>
      </c>
      <c r="J34" s="37" t="n">
        <v>30</v>
      </c>
      <c r="K34" s="37" t="n">
        <v>157</v>
      </c>
      <c r="L34" s="37" t="n">
        <v>0</v>
      </c>
      <c r="M34" s="37" t="n">
        <v>0</v>
      </c>
    </row>
    <row r="35"/>
    <row r="36"/>
    <row r="37">
      <c r="A37" s="18" t="inlineStr">
        <is>
          <t>Forklaring:</t>
        </is>
      </c>
    </row>
    <row r="38">
      <c r="A38" s="22" t="inlineStr">
        <is>
          <t>Uttak = All fisk innrapportert tatt ut av merdene, eksklusiv fisk som er flyttet eller solgt levende</t>
        </is>
      </c>
    </row>
    <row r="39">
      <c r="A39" s="22" t="inlineStr">
        <is>
          <t>Rundvekt = Whole fish equivalent (WFE)</t>
        </is>
      </c>
    </row>
    <row r="40">
      <c r="A40" s="22" t="inlineStr">
        <is>
          <t xml:space="preserve">Omregningsfaktor = Vi har benyttet omregningsfaktor fra NS 9417:2012. </t>
        </is>
      </c>
    </row>
  </sheetData>
  <mergeCells count="12">
    <mergeCell ref="D10:E10"/>
    <mergeCell ref="F10:G10"/>
    <mergeCell ref="D19:E19"/>
    <mergeCell ref="B19:C19"/>
    <mergeCell ref="H18:M18"/>
    <mergeCell ref="F19:G19"/>
    <mergeCell ref="B10:C10"/>
    <mergeCell ref="B9:G9"/>
    <mergeCell ref="J19:K19"/>
    <mergeCell ref="H19:I19"/>
    <mergeCell ref="L19:M19"/>
    <mergeCell ref="B18:G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ZZ41"/>
  <sheetViews>
    <sheetView workbookViewId="0">
      <selection activeCell="A1" sqref="A1"/>
    </sheetView>
  </sheetViews>
  <sheetFormatPr baseColWidth="10" defaultRowHeight="12.75" outlineLevelCol="0"/>
  <cols>
    <col width="39.5703125" customWidth="1" style="26" min="1" max="1"/>
    <col width="11.42578125" customWidth="1" style="26" min="2" max="16384"/>
  </cols>
  <sheetData>
    <row r="1" ht="27.75" customFormat="1" customHeight="1" s="4">
      <c r="A1" s="1" t="inlineStr">
        <is>
          <t>Uttak av slaktet fisk 2023 (PRODUKSJONSOMRÅDE)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produksjonsområde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7" t="n"/>
      <c r="F5" s="27" t="n"/>
      <c r="G5" s="27" t="n"/>
      <c r="H5" s="27" t="n"/>
      <c r="I5" s="27" t="n"/>
    </row>
    <row r="6">
      <c r="A6" s="26" t="n"/>
    </row>
    <row r="8" ht="15.75" customFormat="1" customHeight="1" s="25">
      <c r="A8" s="18" t="inlineStr">
        <is>
          <t>Innrapportert TOTALT uttak av fisk pr. august 2023. Antall i 1000 stk, og mengde i tonn rundvekt.</t>
        </is>
      </c>
    </row>
    <row r="9" ht="15.75" customFormat="1" customHeight="1" s="32">
      <c r="A9" s="31" t="n"/>
      <c r="B9" s="34" t="inlineStr">
        <is>
          <t>Totalt</t>
        </is>
      </c>
    </row>
    <row r="10" customFormat="1" s="26">
      <c r="B10" s="33" t="inlineStr">
        <is>
          <t>Tidligere utsett</t>
        </is>
      </c>
      <c r="D10" s="33" t="inlineStr">
        <is>
          <t>Fjorårets utsett</t>
        </is>
      </c>
      <c r="F10" s="33" t="inlineStr">
        <is>
          <t>Årets utsett</t>
        </is>
      </c>
    </row>
    <row r="11" customFormat="1" s="25">
      <c r="A11" s="23" t="inlineStr">
        <is>
          <t>Art</t>
        </is>
      </c>
      <c r="B11" s="24" t="inlineStr">
        <is>
          <t>Antall</t>
        </is>
      </c>
      <c r="C11" s="24" t="inlineStr">
        <is>
          <t>Mengde</t>
        </is>
      </c>
      <c r="D11" s="24" t="inlineStr">
        <is>
          <t>Antall</t>
        </is>
      </c>
      <c r="E11" s="24" t="inlineStr">
        <is>
          <t>Mengde</t>
        </is>
      </c>
      <c r="F11" s="24" t="inlineStr">
        <is>
          <t>Antall</t>
        </is>
      </c>
      <c r="G11" s="24" t="inlineStr">
        <is>
          <t>Mengde</t>
        </is>
      </c>
    </row>
    <row r="12" customFormat="1" s="26">
      <c r="A12" s="26" t="inlineStr">
        <is>
          <t>Laks</t>
        </is>
      </c>
      <c r="B12" s="27">
        <f>B35</f>
        <v/>
      </c>
      <c r="C12" s="27">
        <f>C35</f>
        <v/>
      </c>
      <c r="D12" s="27">
        <f>D35</f>
        <v/>
      </c>
      <c r="E12" s="27">
        <f>E35</f>
        <v/>
      </c>
      <c r="F12" s="27">
        <f>F35</f>
        <v/>
      </c>
      <c r="G12" s="27">
        <f>G35</f>
        <v/>
      </c>
    </row>
    <row r="13" customFormat="1" s="26">
      <c r="A13" s="26" t="inlineStr">
        <is>
          <t>Regnbueørret</t>
        </is>
      </c>
      <c r="B13" s="27">
        <f>H35</f>
        <v/>
      </c>
      <c r="C13" s="27">
        <f>I35</f>
        <v/>
      </c>
      <c r="D13" s="27">
        <f>J35</f>
        <v/>
      </c>
      <c r="E13" s="27">
        <f>K35</f>
        <v/>
      </c>
      <c r="F13" s="27">
        <f>L35</f>
        <v/>
      </c>
      <c r="G13" s="28">
        <f>M35</f>
        <v/>
      </c>
    </row>
    <row r="14" customFormat="1" s="25">
      <c r="A14" s="23" t="inlineStr">
        <is>
          <t>Totalt</t>
        </is>
      </c>
      <c r="B14" s="29">
        <f>SUM(B12:B13)</f>
        <v/>
      </c>
      <c r="C14" s="29">
        <f>SUM(C12:C13)</f>
        <v/>
      </c>
      <c r="D14" s="29">
        <f>SUM(D12:D13)</f>
        <v/>
      </c>
      <c r="E14" s="29">
        <f>SUM(E12:E13)</f>
        <v/>
      </c>
      <c r="F14" s="29">
        <f>SUM(F12:F13)</f>
        <v/>
      </c>
      <c r="G14" s="29">
        <f>SUM(G12:G13)</f>
        <v/>
      </c>
    </row>
    <row r="17" ht="15.75" customFormat="1" customHeight="1" s="25">
      <c r="A17" s="18" t="inlineStr">
        <is>
          <t>Innrapportert uttak av slaktet laks og regnbueørret pr. august 2023. Antall i 1000 stk, og mengde i tonn rundvekt.</t>
        </is>
      </c>
    </row>
    <row r="18" ht="15.75" customFormat="1" customHeight="1" s="25">
      <c r="A18" s="30" t="n"/>
      <c r="B18" s="35" t="inlineStr">
        <is>
          <t>Laks</t>
        </is>
      </c>
      <c r="H18" s="35" t="inlineStr">
        <is>
          <t>Regnbueørret</t>
        </is>
      </c>
    </row>
    <row r="19" customFormat="1" s="26">
      <c r="B19" s="33" t="inlineStr">
        <is>
          <t>Tidligere utsett</t>
        </is>
      </c>
      <c r="D19" s="33" t="inlineStr">
        <is>
          <t>Fjorårets utsett</t>
        </is>
      </c>
      <c r="F19" s="33" t="inlineStr">
        <is>
          <t>Årets utsett</t>
        </is>
      </c>
      <c r="H19" s="33" t="inlineStr">
        <is>
          <t>Tidligere utsett</t>
        </is>
      </c>
      <c r="J19" s="33" t="inlineStr">
        <is>
          <t>Fjorårets utsett</t>
        </is>
      </c>
      <c r="L19" s="33" t="inlineStr">
        <is>
          <t>Årets utsett</t>
        </is>
      </c>
    </row>
    <row r="20" customFormat="1" s="25">
      <c r="A20" s="23" t="inlineStr">
        <is>
          <t>Produksjonsområde:</t>
        </is>
      </c>
      <c r="B20" s="24" t="inlineStr">
        <is>
          <t>Antall</t>
        </is>
      </c>
      <c r="C20" s="24" t="inlineStr">
        <is>
          <t>Mengde</t>
        </is>
      </c>
      <c r="D20" s="24" t="inlineStr">
        <is>
          <t>Antall</t>
        </is>
      </c>
      <c r="E20" s="24" t="inlineStr">
        <is>
          <t>Mengde</t>
        </is>
      </c>
      <c r="F20" s="24" t="inlineStr">
        <is>
          <t>Antall</t>
        </is>
      </c>
      <c r="G20" s="24" t="inlineStr">
        <is>
          <t>Mengde</t>
        </is>
      </c>
      <c r="H20" s="24" t="inlineStr">
        <is>
          <t>Antall</t>
        </is>
      </c>
      <c r="I20" s="24" t="inlineStr">
        <is>
          <t>Mengde</t>
        </is>
      </c>
      <c r="J20" s="24" t="inlineStr">
        <is>
          <t>Antall</t>
        </is>
      </c>
      <c r="K20" s="24" t="inlineStr">
        <is>
          <t>Mengde</t>
        </is>
      </c>
      <c r="L20" s="24" t="inlineStr">
        <is>
          <t>Antall</t>
        </is>
      </c>
      <c r="M20" s="24" t="inlineStr">
        <is>
          <t>Mengde</t>
        </is>
      </c>
    </row>
    <row r="21">
      <c r="A21" s="36" t="inlineStr">
        <is>
          <t>Område 1: Svenskegrensen til Jæren</t>
        </is>
      </c>
      <c r="B21" s="36" t="n">
        <v>0</v>
      </c>
      <c r="C21" s="36" t="n">
        <v>0</v>
      </c>
      <c r="D21" s="36" t="n">
        <v>0</v>
      </c>
      <c r="E21" s="36" t="n">
        <v>0</v>
      </c>
      <c r="F21" s="36" t="n">
        <v>0</v>
      </c>
      <c r="G21" s="36" t="n">
        <v>0</v>
      </c>
      <c r="H21" s="36" t="n">
        <v>0</v>
      </c>
      <c r="I21" s="36" t="n">
        <v>0</v>
      </c>
      <c r="J21" s="36" t="n">
        <v>0</v>
      </c>
      <c r="K21" s="36" t="n">
        <v>0</v>
      </c>
      <c r="L21" s="36" t="n">
        <v>0</v>
      </c>
      <c r="M21" s="36" t="n">
        <v>0</v>
      </c>
    </row>
    <row r="22">
      <c r="A22" s="36" t="inlineStr">
        <is>
          <t>Område 2: Ryfylke</t>
        </is>
      </c>
      <c r="B22" s="36" t="n">
        <v>1613</v>
      </c>
      <c r="C22" s="36" t="n">
        <v>7587</v>
      </c>
      <c r="D22" s="36" t="n">
        <v>518</v>
      </c>
      <c r="E22" s="36" t="n">
        <v>1529</v>
      </c>
      <c r="F22" s="36" t="n">
        <v>0</v>
      </c>
      <c r="G22" s="36" t="n">
        <v>0</v>
      </c>
      <c r="H22" s="36" t="n">
        <v>0</v>
      </c>
      <c r="I22" s="36" t="n">
        <v>0</v>
      </c>
      <c r="J22" s="36" t="n">
        <v>0</v>
      </c>
      <c r="K22" s="36" t="n">
        <v>0</v>
      </c>
      <c r="L22" s="36" t="n">
        <v>0</v>
      </c>
      <c r="M22" s="36" t="n">
        <v>0</v>
      </c>
    </row>
    <row r="23" ht="15.75" customFormat="1" customHeight="1" s="20">
      <c r="A23" s="36" t="inlineStr">
        <is>
          <t>Område 3: Karmøy til Sotra</t>
        </is>
      </c>
      <c r="B23" s="36" t="n">
        <v>2629</v>
      </c>
      <c r="C23" s="36" t="n">
        <v>9681</v>
      </c>
      <c r="D23" s="36" t="n">
        <v>41</v>
      </c>
      <c r="E23" s="36" t="n">
        <v>145</v>
      </c>
      <c r="F23" s="36" t="n">
        <v>0</v>
      </c>
      <c r="G23" s="36" t="n">
        <v>0</v>
      </c>
      <c r="H23" s="36" t="n">
        <v>0</v>
      </c>
      <c r="I23" s="36" t="n">
        <v>0</v>
      </c>
      <c r="J23" s="36" t="n">
        <v>0</v>
      </c>
      <c r="K23" s="36" t="n">
        <v>0</v>
      </c>
      <c r="L23" s="36" t="n">
        <v>0</v>
      </c>
      <c r="M23" s="36" t="n">
        <v>0</v>
      </c>
    </row>
    <row r="24" ht="12" customFormat="1" customHeight="1" s="22">
      <c r="A24" s="36" t="inlineStr">
        <is>
          <t>Område 4: Nordhordland til Stadt</t>
        </is>
      </c>
      <c r="B24" s="36" t="n">
        <v>2400</v>
      </c>
      <c r="C24" s="36" t="n">
        <v>9610</v>
      </c>
      <c r="D24" s="36" t="n">
        <v>61</v>
      </c>
      <c r="E24" s="36" t="n">
        <v>107</v>
      </c>
      <c r="F24" s="36" t="n">
        <v>0</v>
      </c>
      <c r="G24" s="36" t="n">
        <v>0</v>
      </c>
      <c r="H24" s="36" t="n">
        <v>2019</v>
      </c>
      <c r="I24" s="36" t="n">
        <v>8255</v>
      </c>
      <c r="J24" s="36" t="n">
        <v>29</v>
      </c>
      <c r="K24" s="36" t="n">
        <v>65</v>
      </c>
      <c r="L24" s="36" t="n">
        <v>0</v>
      </c>
      <c r="M24" s="36" t="n">
        <v>0</v>
      </c>
    </row>
    <row r="25" ht="12" customFormat="1" customHeight="1" s="22">
      <c r="A25" s="36" t="inlineStr">
        <is>
          <t>Område 5: Stadt til Hustadvika</t>
        </is>
      </c>
      <c r="B25" s="36" t="n">
        <v>3237</v>
      </c>
      <c r="C25" s="36" t="n">
        <v>14293</v>
      </c>
      <c r="D25" s="36" t="n">
        <v>0</v>
      </c>
      <c r="E25" s="36" t="n">
        <v>0</v>
      </c>
      <c r="F25" s="36" t="n">
        <v>0</v>
      </c>
      <c r="G25" s="36" t="n">
        <v>0</v>
      </c>
      <c r="H25" s="36" t="n">
        <v>134</v>
      </c>
      <c r="I25" s="36" t="n">
        <v>616</v>
      </c>
      <c r="J25" s="36" t="n">
        <v>68</v>
      </c>
      <c r="K25" s="36" t="n">
        <v>403</v>
      </c>
      <c r="L25" s="36" t="n">
        <v>0</v>
      </c>
      <c r="M25" s="36" t="n">
        <v>0</v>
      </c>
    </row>
    <row r="26" ht="12" customFormat="1" customHeight="1" s="22">
      <c r="A26" s="36" t="inlineStr">
        <is>
          <t>Område 6: Nordmøre og Sør-Trøndelag</t>
        </is>
      </c>
      <c r="B26" s="36" t="n">
        <v>4939</v>
      </c>
      <c r="C26" s="36" t="n">
        <v>22462</v>
      </c>
      <c r="D26" s="36" t="n">
        <v>0</v>
      </c>
      <c r="E26" s="36" t="n">
        <v>0</v>
      </c>
      <c r="F26" s="36" t="n">
        <v>0</v>
      </c>
      <c r="G26" s="36" t="n">
        <v>0</v>
      </c>
      <c r="H26" s="36" t="n">
        <v>0</v>
      </c>
      <c r="I26" s="36" t="n">
        <v>0</v>
      </c>
      <c r="J26" s="36" t="n">
        <v>0</v>
      </c>
      <c r="K26" s="36" t="n">
        <v>0</v>
      </c>
      <c r="L26" s="36" t="n">
        <v>0</v>
      </c>
      <c r="M26" s="36" t="n">
        <v>0</v>
      </c>
    </row>
    <row r="27">
      <c r="A27" s="36" t="inlineStr">
        <is>
          <t>Område 7: Nord-Trøndelag med Bindal</t>
        </is>
      </c>
      <c r="B27" s="36" t="n">
        <v>2651</v>
      </c>
      <c r="C27" s="36" t="n">
        <v>12962</v>
      </c>
      <c r="D27" s="36" t="n">
        <v>0</v>
      </c>
      <c r="E27" s="36" t="n">
        <v>0</v>
      </c>
      <c r="F27" s="36" t="n">
        <v>0</v>
      </c>
      <c r="G27" s="36" t="n">
        <v>0</v>
      </c>
      <c r="H27" s="36" t="n">
        <v>0</v>
      </c>
      <c r="I27" s="36" t="n">
        <v>0</v>
      </c>
      <c r="J27" s="36" t="n">
        <v>0</v>
      </c>
      <c r="K27" s="36" t="n">
        <v>0</v>
      </c>
      <c r="L27" s="36" t="n">
        <v>0</v>
      </c>
      <c r="M27" s="36" t="n">
        <v>0</v>
      </c>
    </row>
    <row r="28">
      <c r="A28" s="36" t="inlineStr">
        <is>
          <t>Område 8: Helgeland til Bodø</t>
        </is>
      </c>
      <c r="B28" s="36" t="n">
        <v>3347</v>
      </c>
      <c r="C28" s="36" t="n">
        <v>17188</v>
      </c>
      <c r="D28" s="36" t="n">
        <v>97</v>
      </c>
      <c r="E28" s="36" t="n">
        <v>438</v>
      </c>
      <c r="F28" s="36" t="n">
        <v>0</v>
      </c>
      <c r="G28" s="36" t="n">
        <v>0</v>
      </c>
      <c r="H28" s="36" t="n">
        <v>0</v>
      </c>
      <c r="I28" s="36" t="n">
        <v>0</v>
      </c>
      <c r="J28" s="36" t="n">
        <v>0</v>
      </c>
      <c r="K28" s="36" t="n">
        <v>0</v>
      </c>
      <c r="L28" s="36" t="n">
        <v>0</v>
      </c>
      <c r="M28" s="36" t="n">
        <v>0</v>
      </c>
    </row>
    <row r="29">
      <c r="A29" s="36" t="inlineStr">
        <is>
          <t>Område 9: Vestfjorden og Vesterålen</t>
        </is>
      </c>
      <c r="B29" s="36" t="n">
        <v>4209</v>
      </c>
      <c r="C29" s="36" t="n">
        <v>20278</v>
      </c>
      <c r="D29" s="36" t="n">
        <v>0</v>
      </c>
      <c r="E29" s="36" t="n">
        <v>0</v>
      </c>
      <c r="F29" s="36" t="n">
        <v>0</v>
      </c>
      <c r="G29" s="36" t="n">
        <v>0</v>
      </c>
      <c r="H29" s="36" t="n">
        <v>0</v>
      </c>
      <c r="I29" s="36" t="n">
        <v>0</v>
      </c>
      <c r="J29" s="36" t="n">
        <v>0</v>
      </c>
      <c r="K29" s="36" t="n">
        <v>0</v>
      </c>
      <c r="L29" s="36" t="n">
        <v>0</v>
      </c>
      <c r="M29" s="36" t="n">
        <v>0</v>
      </c>
    </row>
    <row r="30">
      <c r="A30" s="36" t="inlineStr">
        <is>
          <t>Område 10: Andøya til Senja</t>
        </is>
      </c>
      <c r="B30" s="36" t="n">
        <v>2157</v>
      </c>
      <c r="C30" s="36" t="n">
        <v>10918</v>
      </c>
      <c r="D30" s="36" t="n">
        <v>0</v>
      </c>
      <c r="E30" s="36" t="n">
        <v>0</v>
      </c>
      <c r="F30" s="36" t="n">
        <v>0</v>
      </c>
      <c r="G30" s="36" t="n">
        <v>0</v>
      </c>
      <c r="H30" s="36" t="n">
        <v>0</v>
      </c>
      <c r="I30" s="36" t="n">
        <v>0</v>
      </c>
      <c r="J30" s="36" t="n">
        <v>0</v>
      </c>
      <c r="K30" s="36" t="n">
        <v>0</v>
      </c>
      <c r="L30" s="36" t="n">
        <v>0</v>
      </c>
      <c r="M30" s="36" t="n">
        <v>0</v>
      </c>
    </row>
    <row r="31">
      <c r="A31" s="36" t="inlineStr">
        <is>
          <t>Område 11: Kvaløy til Loppa</t>
        </is>
      </c>
      <c r="B31" s="36" t="n">
        <v>3437</v>
      </c>
      <c r="C31" s="36" t="n">
        <v>18024</v>
      </c>
      <c r="D31" s="36" t="n">
        <v>0</v>
      </c>
      <c r="E31" s="36" t="n">
        <v>0</v>
      </c>
      <c r="F31" s="36" t="n">
        <v>0</v>
      </c>
      <c r="G31" s="36" t="n">
        <v>0</v>
      </c>
      <c r="H31" s="36" t="n">
        <v>0</v>
      </c>
      <c r="I31" s="36" t="n">
        <v>0</v>
      </c>
      <c r="J31" s="36" t="n">
        <v>0</v>
      </c>
      <c r="K31" s="36" t="n">
        <v>0</v>
      </c>
      <c r="L31" s="36" t="n">
        <v>0</v>
      </c>
      <c r="M31" s="36" t="n">
        <v>0</v>
      </c>
    </row>
    <row r="32">
      <c r="A32" s="36" t="inlineStr">
        <is>
          <t>Område 12: Vest-Finnmark</t>
        </is>
      </c>
      <c r="B32" s="36" t="n">
        <v>1644</v>
      </c>
      <c r="C32" s="36" t="n">
        <v>7332</v>
      </c>
      <c r="D32" s="36" t="n">
        <v>0</v>
      </c>
      <c r="E32" s="36" t="n">
        <v>0</v>
      </c>
      <c r="F32" s="36" t="n">
        <v>0</v>
      </c>
      <c r="G32" s="36" t="n">
        <v>0</v>
      </c>
      <c r="H32" s="36" t="n">
        <v>0</v>
      </c>
      <c r="I32" s="36" t="n">
        <v>0</v>
      </c>
      <c r="J32" s="36" t="n">
        <v>0</v>
      </c>
      <c r="K32" s="36" t="n">
        <v>0</v>
      </c>
      <c r="L32" s="36" t="n">
        <v>0</v>
      </c>
      <c r="M32" s="36" t="n">
        <v>0</v>
      </c>
    </row>
    <row r="33">
      <c r="A33" s="36" t="inlineStr">
        <is>
          <t>Område 13: Øst-Finnmark</t>
        </is>
      </c>
      <c r="B33" s="36" t="n">
        <v>98</v>
      </c>
      <c r="C33" s="36" t="n">
        <v>369</v>
      </c>
      <c r="D33" s="36" t="n">
        <v>0</v>
      </c>
      <c r="E33" s="36" t="n">
        <v>0</v>
      </c>
      <c r="F33" s="36" t="n">
        <v>0</v>
      </c>
      <c r="G33" s="36" t="n">
        <v>0</v>
      </c>
      <c r="H33" s="36" t="n">
        <v>0</v>
      </c>
      <c r="I33" s="36" t="n">
        <v>0</v>
      </c>
      <c r="J33" s="36" t="n">
        <v>0</v>
      </c>
      <c r="K33" s="36" t="n">
        <v>0</v>
      </c>
      <c r="L33" s="36" t="n">
        <v>0</v>
      </c>
      <c r="M33" s="36" t="n">
        <v>0</v>
      </c>
    </row>
    <row r="34">
      <c r="A34" s="36" t="inlineStr">
        <is>
          <t>Stamfisk, forskning og undervisning</t>
        </is>
      </c>
      <c r="B34" s="36" t="n">
        <v>701</v>
      </c>
      <c r="C34" s="36" t="n">
        <v>3620</v>
      </c>
      <c r="D34" s="36" t="n">
        <v>0</v>
      </c>
      <c r="E34" s="36" t="n">
        <v>0</v>
      </c>
      <c r="F34" s="36" t="n">
        <v>0</v>
      </c>
      <c r="G34" s="36" t="n">
        <v>0</v>
      </c>
      <c r="H34" s="36" t="n">
        <v>0</v>
      </c>
      <c r="I34" s="36" t="n">
        <v>0</v>
      </c>
      <c r="J34" s="36" t="n">
        <v>0</v>
      </c>
      <c r="K34" s="36" t="n">
        <v>0</v>
      </c>
      <c r="L34" s="36" t="n">
        <v>0</v>
      </c>
      <c r="M34" s="36" t="n">
        <v>0</v>
      </c>
    </row>
    <row r="35">
      <c r="A35" s="37" t="inlineStr">
        <is>
          <t>Totalt</t>
        </is>
      </c>
      <c r="B35" s="37" t="n">
        <v>33062</v>
      </c>
      <c r="C35" s="37" t="n">
        <v>154323</v>
      </c>
      <c r="D35" s="37" t="n">
        <v>717</v>
      </c>
      <c r="E35" s="37" t="n">
        <v>2219</v>
      </c>
      <c r="F35" s="37" t="n">
        <v>0</v>
      </c>
      <c r="G35" s="37" t="n">
        <v>0</v>
      </c>
      <c r="H35" s="37" t="n">
        <v>2153</v>
      </c>
      <c r="I35" s="37" t="n">
        <v>8870</v>
      </c>
      <c r="J35" s="37" t="n">
        <v>98</v>
      </c>
      <c r="K35" s="37" t="n">
        <v>468</v>
      </c>
      <c r="L35" s="37" t="n">
        <v>0</v>
      </c>
      <c r="M35" s="37" t="n">
        <v>0</v>
      </c>
    </row>
    <row r="36"/>
    <row r="37"/>
    <row r="38">
      <c r="A38" s="18" t="inlineStr">
        <is>
          <t>Forklaring:</t>
        </is>
      </c>
    </row>
    <row r="39">
      <c r="A39" s="22" t="inlineStr">
        <is>
          <t>Uttak = All fisk innrapportert tatt ut av merdene, eksklusiv fisk som er flyttet eller solgt levende</t>
        </is>
      </c>
    </row>
    <row r="40">
      <c r="A40" s="22" t="inlineStr">
        <is>
          <t>Rundvekt = Whole fish equivalent (WFE)</t>
        </is>
      </c>
    </row>
    <row r="41">
      <c r="A41" s="22" t="inlineStr">
        <is>
          <t xml:space="preserve">Omregningsfaktor = Vi har benyttet omregningsfaktor fra NS 9417:2012. </t>
        </is>
      </c>
    </row>
  </sheetData>
  <mergeCells count="12">
    <mergeCell ref="D10:E10"/>
    <mergeCell ref="F10:G10"/>
    <mergeCell ref="D19:E19"/>
    <mergeCell ref="B19:C19"/>
    <mergeCell ref="H18:M18"/>
    <mergeCell ref="F19:G19"/>
    <mergeCell ref="B10:C10"/>
    <mergeCell ref="B9:G9"/>
    <mergeCell ref="J19:K19"/>
    <mergeCell ref="H19:I19"/>
    <mergeCell ref="L19:M19"/>
    <mergeCell ref="B18:G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ZZ41"/>
  <sheetViews>
    <sheetView workbookViewId="0">
      <selection activeCell="A1" sqref="A1"/>
    </sheetView>
  </sheetViews>
  <sheetFormatPr baseColWidth="10" defaultRowHeight="12.75" outlineLevelCol="0"/>
  <cols>
    <col width="39.5703125" customWidth="1" style="26" min="1" max="1"/>
    <col width="11.42578125" customWidth="1" style="26" min="2" max="16384"/>
  </cols>
  <sheetData>
    <row r="1" ht="27.75" customFormat="1" customHeight="1" s="4">
      <c r="A1" s="1" t="inlineStr">
        <is>
          <t>Uttak av slaktet fisk 2023 (PRODUKSJONSOMRÅDE)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produksjonsområde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7" t="n"/>
      <c r="F5" s="27" t="n"/>
      <c r="G5" s="27" t="n"/>
      <c r="H5" s="27" t="n"/>
      <c r="I5" s="27" t="n"/>
    </row>
    <row r="6">
      <c r="A6" s="26" t="n"/>
    </row>
    <row r="8" ht="15.75" customFormat="1" customHeight="1" s="25">
      <c r="A8" s="18" t="inlineStr">
        <is>
          <t>Innrapportert TOTALT uttak av fisk pr. september 2023. Antall i 1000 stk, og mengde i tonn rundvekt.</t>
        </is>
      </c>
    </row>
    <row r="9" ht="15.75" customFormat="1" customHeight="1" s="32">
      <c r="A9" s="31" t="n"/>
      <c r="B9" s="34" t="inlineStr">
        <is>
          <t>Totalt</t>
        </is>
      </c>
    </row>
    <row r="10" customFormat="1" s="26">
      <c r="B10" s="33" t="inlineStr">
        <is>
          <t>Tidligere utsett</t>
        </is>
      </c>
      <c r="D10" s="33" t="inlineStr">
        <is>
          <t>Fjorårets utsett</t>
        </is>
      </c>
      <c r="F10" s="33" t="inlineStr">
        <is>
          <t>Årets utsett</t>
        </is>
      </c>
    </row>
    <row r="11" customFormat="1" s="25">
      <c r="A11" s="23" t="inlineStr">
        <is>
          <t>Art</t>
        </is>
      </c>
      <c r="B11" s="24" t="inlineStr">
        <is>
          <t>Antall</t>
        </is>
      </c>
      <c r="C11" s="24" t="inlineStr">
        <is>
          <t>Mengde</t>
        </is>
      </c>
      <c r="D11" s="24" t="inlineStr">
        <is>
          <t>Antall</t>
        </is>
      </c>
      <c r="E11" s="24" t="inlineStr">
        <is>
          <t>Mengde</t>
        </is>
      </c>
      <c r="F11" s="24" t="inlineStr">
        <is>
          <t>Antall</t>
        </is>
      </c>
      <c r="G11" s="24" t="inlineStr">
        <is>
          <t>Mengde</t>
        </is>
      </c>
    </row>
    <row r="12" customFormat="1" s="26">
      <c r="A12" s="26" t="inlineStr">
        <is>
          <t>Laks</t>
        </is>
      </c>
      <c r="B12" s="27">
        <f>B35</f>
        <v/>
      </c>
      <c r="C12" s="27">
        <f>C35</f>
        <v/>
      </c>
      <c r="D12" s="27">
        <f>D35</f>
        <v/>
      </c>
      <c r="E12" s="27">
        <f>E35</f>
        <v/>
      </c>
      <c r="F12" s="27">
        <f>F35</f>
        <v/>
      </c>
      <c r="G12" s="27">
        <f>G35</f>
        <v/>
      </c>
    </row>
    <row r="13" customFormat="1" s="26">
      <c r="A13" s="26" t="inlineStr">
        <is>
          <t>Regnbueørret</t>
        </is>
      </c>
      <c r="B13" s="27">
        <f>H35</f>
        <v/>
      </c>
      <c r="C13" s="27">
        <f>I35</f>
        <v/>
      </c>
      <c r="D13" s="27">
        <f>J35</f>
        <v/>
      </c>
      <c r="E13" s="27">
        <f>K35</f>
        <v/>
      </c>
      <c r="F13" s="27">
        <f>L35</f>
        <v/>
      </c>
      <c r="G13" s="28">
        <f>M35</f>
        <v/>
      </c>
    </row>
    <row r="14" customFormat="1" s="25">
      <c r="A14" s="23" t="inlineStr">
        <is>
          <t>Totalt</t>
        </is>
      </c>
      <c r="B14" s="29">
        <f>SUM(B12:B13)</f>
        <v/>
      </c>
      <c r="C14" s="29">
        <f>SUM(C12:C13)</f>
        <v/>
      </c>
      <c r="D14" s="29">
        <f>SUM(D12:D13)</f>
        <v/>
      </c>
      <c r="E14" s="29">
        <f>SUM(E12:E13)</f>
        <v/>
      </c>
      <c r="F14" s="29">
        <f>SUM(F12:F13)</f>
        <v/>
      </c>
      <c r="G14" s="29">
        <f>SUM(G12:G13)</f>
        <v/>
      </c>
    </row>
    <row r="17" ht="15.75" customFormat="1" customHeight="1" s="25">
      <c r="A17" s="18" t="inlineStr">
        <is>
          <t>Innrapportert uttak av slaktet laks og regnbueørret pr. september 2023. Antall i 1000 stk, og mengde i tonn rundvekt.</t>
        </is>
      </c>
    </row>
    <row r="18" ht="15.75" customFormat="1" customHeight="1" s="25">
      <c r="A18" s="30" t="n"/>
      <c r="B18" s="35" t="inlineStr">
        <is>
          <t>Laks</t>
        </is>
      </c>
      <c r="H18" s="35" t="inlineStr">
        <is>
          <t>Regnbueørret</t>
        </is>
      </c>
    </row>
    <row r="19" customFormat="1" s="26">
      <c r="B19" s="33" t="inlineStr">
        <is>
          <t>Tidligere utsett</t>
        </is>
      </c>
      <c r="D19" s="33" t="inlineStr">
        <is>
          <t>Fjorårets utsett</t>
        </is>
      </c>
      <c r="F19" s="33" t="inlineStr">
        <is>
          <t>Årets utsett</t>
        </is>
      </c>
      <c r="H19" s="33" t="inlineStr">
        <is>
          <t>Tidligere utsett</t>
        </is>
      </c>
      <c r="J19" s="33" t="inlineStr">
        <is>
          <t>Fjorårets utsett</t>
        </is>
      </c>
      <c r="L19" s="33" t="inlineStr">
        <is>
          <t>Årets utsett</t>
        </is>
      </c>
    </row>
    <row r="20" customFormat="1" s="25">
      <c r="A20" s="23" t="inlineStr">
        <is>
          <t>Produksjonsområde:</t>
        </is>
      </c>
      <c r="B20" s="24" t="inlineStr">
        <is>
          <t>Antall</t>
        </is>
      </c>
      <c r="C20" s="24" t="inlineStr">
        <is>
          <t>Mengde</t>
        </is>
      </c>
      <c r="D20" s="24" t="inlineStr">
        <is>
          <t>Antall</t>
        </is>
      </c>
      <c r="E20" s="24" t="inlineStr">
        <is>
          <t>Mengde</t>
        </is>
      </c>
      <c r="F20" s="24" t="inlineStr">
        <is>
          <t>Antall</t>
        </is>
      </c>
      <c r="G20" s="24" t="inlineStr">
        <is>
          <t>Mengde</t>
        </is>
      </c>
      <c r="H20" s="24" t="inlineStr">
        <is>
          <t>Antall</t>
        </is>
      </c>
      <c r="I20" s="24" t="inlineStr">
        <is>
          <t>Mengde</t>
        </is>
      </c>
      <c r="J20" s="24" t="inlineStr">
        <is>
          <t>Antall</t>
        </is>
      </c>
      <c r="K20" s="24" t="inlineStr">
        <is>
          <t>Mengde</t>
        </is>
      </c>
      <c r="L20" s="24" t="inlineStr">
        <is>
          <t>Antall</t>
        </is>
      </c>
      <c r="M20" s="24" t="inlineStr">
        <is>
          <t>Mengde</t>
        </is>
      </c>
    </row>
    <row r="21">
      <c r="A21" s="36" t="inlineStr">
        <is>
          <t>Område 1: Svenskegrensen til Jæren</t>
        </is>
      </c>
      <c r="B21" s="36" t="n">
        <v>0</v>
      </c>
      <c r="C21" s="36" t="n">
        <v>0</v>
      </c>
      <c r="D21" s="36" t="n">
        <v>0</v>
      </c>
      <c r="E21" s="36" t="n">
        <v>0</v>
      </c>
      <c r="F21" s="36" t="n">
        <v>0</v>
      </c>
      <c r="G21" s="36" t="n">
        <v>0</v>
      </c>
      <c r="H21" s="36" t="n">
        <v>0</v>
      </c>
      <c r="I21" s="36" t="n">
        <v>0</v>
      </c>
      <c r="J21" s="36" t="n">
        <v>0</v>
      </c>
      <c r="K21" s="36" t="n">
        <v>0</v>
      </c>
      <c r="L21" s="36" t="n">
        <v>0</v>
      </c>
      <c r="M21" s="36" t="n">
        <v>0</v>
      </c>
    </row>
    <row r="22">
      <c r="A22" s="36" t="inlineStr">
        <is>
          <t>Område 2: Ryfylke</t>
        </is>
      </c>
      <c r="B22" s="36" t="n">
        <v>1628</v>
      </c>
      <c r="C22" s="36" t="n">
        <v>8391</v>
      </c>
      <c r="D22" s="36" t="n">
        <v>74</v>
      </c>
      <c r="E22" s="36" t="n">
        <v>222</v>
      </c>
      <c r="F22" s="36" t="n">
        <v>0</v>
      </c>
      <c r="G22" s="36" t="n">
        <v>0</v>
      </c>
      <c r="H22" s="36" t="n">
        <v>0</v>
      </c>
      <c r="I22" s="36" t="n">
        <v>0</v>
      </c>
      <c r="J22" s="36" t="n">
        <v>0</v>
      </c>
      <c r="K22" s="36" t="n">
        <v>0</v>
      </c>
      <c r="L22" s="36" t="n">
        <v>0</v>
      </c>
      <c r="M22" s="36" t="n">
        <v>0</v>
      </c>
    </row>
    <row r="23" ht="15.75" customFormat="1" customHeight="1" s="20">
      <c r="A23" s="36" t="inlineStr">
        <is>
          <t>Område 3: Karmøy til Sotra</t>
        </is>
      </c>
      <c r="B23" s="36" t="n">
        <v>2460</v>
      </c>
      <c r="C23" s="36" t="n">
        <v>9686</v>
      </c>
      <c r="D23" s="36" t="n">
        <v>161</v>
      </c>
      <c r="E23" s="36" t="n">
        <v>407</v>
      </c>
      <c r="F23" s="36" t="n">
        <v>0</v>
      </c>
      <c r="G23" s="36" t="n">
        <v>0</v>
      </c>
      <c r="H23" s="36" t="n">
        <v>89</v>
      </c>
      <c r="I23" s="36" t="n">
        <v>452</v>
      </c>
      <c r="J23" s="36" t="n">
        <v>10</v>
      </c>
      <c r="K23" s="36" t="n">
        <v>27</v>
      </c>
      <c r="L23" s="36" t="n">
        <v>0</v>
      </c>
      <c r="M23" s="36" t="n">
        <v>0</v>
      </c>
    </row>
    <row r="24" ht="12" customFormat="1" customHeight="1" s="22">
      <c r="A24" s="36" t="inlineStr">
        <is>
          <t>Område 4: Nordhordland til Stadt</t>
        </is>
      </c>
      <c r="B24" s="36" t="n">
        <v>2936</v>
      </c>
      <c r="C24" s="36" t="n">
        <v>11807</v>
      </c>
      <c r="D24" s="36" t="n">
        <v>276</v>
      </c>
      <c r="E24" s="36" t="n">
        <v>592</v>
      </c>
      <c r="F24" s="36" t="n">
        <v>0</v>
      </c>
      <c r="G24" s="36" t="n">
        <v>0</v>
      </c>
      <c r="H24" s="36" t="n">
        <v>1314</v>
      </c>
      <c r="I24" s="36" t="n">
        <v>5707</v>
      </c>
      <c r="J24" s="36" t="n">
        <v>269</v>
      </c>
      <c r="K24" s="36" t="n">
        <v>941</v>
      </c>
      <c r="L24" s="36" t="n">
        <v>0</v>
      </c>
      <c r="M24" s="36" t="n">
        <v>0</v>
      </c>
    </row>
    <row r="25" ht="12" customFormat="1" customHeight="1" s="22">
      <c r="A25" s="36" t="inlineStr">
        <is>
          <t>Område 5: Stadt til Hustadvika</t>
        </is>
      </c>
      <c r="B25" s="36" t="n">
        <v>3217</v>
      </c>
      <c r="C25" s="36" t="n">
        <v>14328</v>
      </c>
      <c r="D25" s="36" t="n">
        <v>0</v>
      </c>
      <c r="E25" s="36" t="n">
        <v>0</v>
      </c>
      <c r="F25" s="36" t="n">
        <v>0</v>
      </c>
      <c r="G25" s="36" t="n">
        <v>0</v>
      </c>
      <c r="H25" s="36" t="n">
        <v>212</v>
      </c>
      <c r="I25" s="36" t="n">
        <v>1150</v>
      </c>
      <c r="J25" s="36" t="n">
        <v>0</v>
      </c>
      <c r="K25" s="36" t="n">
        <v>0</v>
      </c>
      <c r="L25" s="36" t="n">
        <v>0</v>
      </c>
      <c r="M25" s="36" t="n">
        <v>0</v>
      </c>
    </row>
    <row r="26" ht="12" customFormat="1" customHeight="1" s="22">
      <c r="A26" s="36" t="inlineStr">
        <is>
          <t>Område 6: Nordmøre og Sør-Trøndelag</t>
        </is>
      </c>
      <c r="B26" s="36" t="n">
        <v>5554</v>
      </c>
      <c r="C26" s="36" t="n">
        <v>21875</v>
      </c>
      <c r="D26" s="36" t="n">
        <v>0</v>
      </c>
      <c r="E26" s="36" t="n">
        <v>0</v>
      </c>
      <c r="F26" s="36" t="n">
        <v>0</v>
      </c>
      <c r="G26" s="36" t="n">
        <v>0</v>
      </c>
      <c r="H26" s="36" t="n">
        <v>0</v>
      </c>
      <c r="I26" s="36" t="n">
        <v>0</v>
      </c>
      <c r="J26" s="36" t="n">
        <v>0</v>
      </c>
      <c r="K26" s="36" t="n">
        <v>0</v>
      </c>
      <c r="L26" s="36" t="n">
        <v>0</v>
      </c>
      <c r="M26" s="36" t="n">
        <v>0</v>
      </c>
    </row>
    <row r="27">
      <c r="A27" s="36" t="inlineStr">
        <is>
          <t>Område 7: Nord-Trøndelag med Bindal</t>
        </is>
      </c>
      <c r="B27" s="36" t="n">
        <v>4065</v>
      </c>
      <c r="C27" s="36" t="n">
        <v>17968</v>
      </c>
      <c r="D27" s="36" t="n">
        <v>0</v>
      </c>
      <c r="E27" s="36" t="n">
        <v>0</v>
      </c>
      <c r="F27" s="36" t="n">
        <v>0</v>
      </c>
      <c r="G27" s="36" t="n">
        <v>0</v>
      </c>
      <c r="H27" s="36" t="n">
        <v>0</v>
      </c>
      <c r="I27" s="36" t="n">
        <v>0</v>
      </c>
      <c r="J27" s="36" t="n">
        <v>0</v>
      </c>
      <c r="K27" s="36" t="n">
        <v>0</v>
      </c>
      <c r="L27" s="36" t="n">
        <v>0</v>
      </c>
      <c r="M27" s="36" t="n">
        <v>0</v>
      </c>
    </row>
    <row r="28">
      <c r="A28" s="36" t="inlineStr">
        <is>
          <t>Område 8: Helgeland til Bodø</t>
        </is>
      </c>
      <c r="B28" s="36" t="n">
        <v>3296</v>
      </c>
      <c r="C28" s="36" t="n">
        <v>16682</v>
      </c>
      <c r="D28" s="36" t="n">
        <v>0</v>
      </c>
      <c r="E28" s="36" t="n">
        <v>0</v>
      </c>
      <c r="F28" s="36" t="n">
        <v>0</v>
      </c>
      <c r="G28" s="36" t="n">
        <v>0</v>
      </c>
      <c r="H28" s="36" t="n">
        <v>0</v>
      </c>
      <c r="I28" s="36" t="n">
        <v>0</v>
      </c>
      <c r="J28" s="36" t="n">
        <v>0</v>
      </c>
      <c r="K28" s="36" t="n">
        <v>0</v>
      </c>
      <c r="L28" s="36" t="n">
        <v>0</v>
      </c>
      <c r="M28" s="36" t="n">
        <v>0</v>
      </c>
    </row>
    <row r="29">
      <c r="A29" s="36" t="inlineStr">
        <is>
          <t>Område 9: Vestfjorden og Vesterålen</t>
        </is>
      </c>
      <c r="B29" s="36" t="n">
        <v>3748</v>
      </c>
      <c r="C29" s="36" t="n">
        <v>17108</v>
      </c>
      <c r="D29" s="36" t="n">
        <v>0</v>
      </c>
      <c r="E29" s="36" t="n">
        <v>0</v>
      </c>
      <c r="F29" s="36" t="n">
        <v>0</v>
      </c>
      <c r="G29" s="36" t="n">
        <v>0</v>
      </c>
      <c r="H29" s="36" t="n">
        <v>0</v>
      </c>
      <c r="I29" s="36" t="n">
        <v>0</v>
      </c>
      <c r="J29" s="36" t="n">
        <v>0</v>
      </c>
      <c r="K29" s="36" t="n">
        <v>0</v>
      </c>
      <c r="L29" s="36" t="n">
        <v>0</v>
      </c>
      <c r="M29" s="36" t="n">
        <v>0</v>
      </c>
    </row>
    <row r="30">
      <c r="A30" s="36" t="inlineStr">
        <is>
          <t>Område 10: Andøya til Senja</t>
        </is>
      </c>
      <c r="B30" s="36" t="n">
        <v>2903</v>
      </c>
      <c r="C30" s="36" t="n">
        <v>15820</v>
      </c>
      <c r="D30" s="36" t="n">
        <v>0</v>
      </c>
      <c r="E30" s="36" t="n">
        <v>0</v>
      </c>
      <c r="F30" s="36" t="n">
        <v>0</v>
      </c>
      <c r="G30" s="36" t="n">
        <v>0</v>
      </c>
      <c r="H30" s="36" t="n">
        <v>0</v>
      </c>
      <c r="I30" s="36" t="n">
        <v>0</v>
      </c>
      <c r="J30" s="36" t="n">
        <v>0</v>
      </c>
      <c r="K30" s="36" t="n">
        <v>0</v>
      </c>
      <c r="L30" s="36" t="n">
        <v>0</v>
      </c>
      <c r="M30" s="36" t="n">
        <v>0</v>
      </c>
    </row>
    <row r="31">
      <c r="A31" s="36" t="inlineStr">
        <is>
          <t>Område 11: Kvaløy til Loppa</t>
        </is>
      </c>
      <c r="B31" s="36" t="n">
        <v>2300</v>
      </c>
      <c r="C31" s="36" t="n">
        <v>10469</v>
      </c>
      <c r="D31" s="36" t="n">
        <v>0</v>
      </c>
      <c r="E31" s="36" t="n">
        <v>0</v>
      </c>
      <c r="F31" s="36" t="n">
        <v>0</v>
      </c>
      <c r="G31" s="36" t="n">
        <v>0</v>
      </c>
      <c r="H31" s="36" t="n">
        <v>0</v>
      </c>
      <c r="I31" s="36" t="n">
        <v>0</v>
      </c>
      <c r="J31" s="36" t="n">
        <v>0</v>
      </c>
      <c r="K31" s="36" t="n">
        <v>0</v>
      </c>
      <c r="L31" s="36" t="n">
        <v>0</v>
      </c>
      <c r="M31" s="36" t="n">
        <v>0</v>
      </c>
    </row>
    <row r="32">
      <c r="A32" s="36" t="inlineStr">
        <is>
          <t>Område 12: Vest-Finnmark</t>
        </is>
      </c>
      <c r="B32" s="36" t="n">
        <v>2077</v>
      </c>
      <c r="C32" s="36" t="n">
        <v>9610</v>
      </c>
      <c r="D32" s="36" t="n">
        <v>0</v>
      </c>
      <c r="E32" s="36" t="n">
        <v>0</v>
      </c>
      <c r="F32" s="36" t="n">
        <v>0</v>
      </c>
      <c r="G32" s="36" t="n">
        <v>0</v>
      </c>
      <c r="H32" s="36" t="n">
        <v>0</v>
      </c>
      <c r="I32" s="36" t="n">
        <v>0</v>
      </c>
      <c r="J32" s="36" t="n">
        <v>0</v>
      </c>
      <c r="K32" s="36" t="n">
        <v>0</v>
      </c>
      <c r="L32" s="36" t="n">
        <v>0</v>
      </c>
      <c r="M32" s="36" t="n">
        <v>0</v>
      </c>
    </row>
    <row r="33">
      <c r="A33" s="36" t="inlineStr">
        <is>
          <t>Område 13: Øst-Finnmark</t>
        </is>
      </c>
      <c r="B33" s="36" t="n">
        <v>474</v>
      </c>
      <c r="C33" s="36" t="n">
        <v>2060</v>
      </c>
      <c r="D33" s="36" t="n">
        <v>0</v>
      </c>
      <c r="E33" s="36" t="n">
        <v>0</v>
      </c>
      <c r="F33" s="36" t="n">
        <v>0</v>
      </c>
      <c r="G33" s="36" t="n">
        <v>0</v>
      </c>
      <c r="H33" s="36" t="n">
        <v>0</v>
      </c>
      <c r="I33" s="36" t="n">
        <v>0</v>
      </c>
      <c r="J33" s="36" t="n">
        <v>0</v>
      </c>
      <c r="K33" s="36" t="n">
        <v>0</v>
      </c>
      <c r="L33" s="36" t="n">
        <v>0</v>
      </c>
      <c r="M33" s="36" t="n">
        <v>0</v>
      </c>
    </row>
    <row r="34">
      <c r="A34" s="36" t="inlineStr">
        <is>
          <t>Stamfisk, forskning og undervisning</t>
        </is>
      </c>
      <c r="B34" s="36" t="n">
        <v>402</v>
      </c>
      <c r="C34" s="36" t="n">
        <v>2293</v>
      </c>
      <c r="D34" s="36" t="n">
        <v>3</v>
      </c>
      <c r="E34" s="36" t="n">
        <v>28</v>
      </c>
      <c r="F34" s="36" t="n">
        <v>0</v>
      </c>
      <c r="G34" s="36" t="n">
        <v>0</v>
      </c>
      <c r="H34" s="36" t="n">
        <v>68</v>
      </c>
      <c r="I34" s="36" t="n">
        <v>222</v>
      </c>
      <c r="J34" s="36" t="n">
        <v>0</v>
      </c>
      <c r="K34" s="36" t="n">
        <v>0</v>
      </c>
      <c r="L34" s="36" t="n">
        <v>0</v>
      </c>
      <c r="M34" s="36" t="n">
        <v>0</v>
      </c>
    </row>
    <row r="35">
      <c r="A35" s="37" t="inlineStr">
        <is>
          <t>Totalt</t>
        </is>
      </c>
      <c r="B35" s="37" t="n">
        <v>35059</v>
      </c>
      <c r="C35" s="37" t="n">
        <v>158096</v>
      </c>
      <c r="D35" s="37" t="n">
        <v>514</v>
      </c>
      <c r="E35" s="37" t="n">
        <v>1249</v>
      </c>
      <c r="F35" s="37" t="n">
        <v>0</v>
      </c>
      <c r="G35" s="37" t="n">
        <v>0</v>
      </c>
      <c r="H35" s="37" t="n">
        <v>1683</v>
      </c>
      <c r="I35" s="37" t="n">
        <v>7531</v>
      </c>
      <c r="J35" s="37" t="n">
        <v>280</v>
      </c>
      <c r="K35" s="37" t="n">
        <v>968</v>
      </c>
      <c r="L35" s="37" t="n">
        <v>0</v>
      </c>
      <c r="M35" s="37" t="n">
        <v>0</v>
      </c>
    </row>
    <row r="36"/>
    <row r="37"/>
    <row r="38">
      <c r="A38" s="18" t="inlineStr">
        <is>
          <t>Forklaring:</t>
        </is>
      </c>
    </row>
    <row r="39">
      <c r="A39" s="22" t="inlineStr">
        <is>
          <t>Uttak = All fisk innrapportert tatt ut av merdene, eksklusiv fisk som er flyttet eller solgt levende</t>
        </is>
      </c>
    </row>
    <row r="40">
      <c r="A40" s="22" t="inlineStr">
        <is>
          <t>Rundvekt = Whole fish equivalent (WFE)</t>
        </is>
      </c>
    </row>
    <row r="41">
      <c r="A41" s="22" t="inlineStr">
        <is>
          <t xml:space="preserve">Omregningsfaktor = Vi har benyttet omregningsfaktor fra NS 9417:2012. </t>
        </is>
      </c>
    </row>
  </sheetData>
  <mergeCells count="12">
    <mergeCell ref="D10:E10"/>
    <mergeCell ref="F10:G10"/>
    <mergeCell ref="D19:E19"/>
    <mergeCell ref="B19:C19"/>
    <mergeCell ref="H18:M18"/>
    <mergeCell ref="F19:G19"/>
    <mergeCell ref="B10:C10"/>
    <mergeCell ref="B9:G9"/>
    <mergeCell ref="J19:K19"/>
    <mergeCell ref="H19:I19"/>
    <mergeCell ref="L19:M19"/>
    <mergeCell ref="B18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Merete Fauske</dc:creator>
  <dcterms:created xmlns:dcterms="http://purl.org/dc/terms/" xmlns:xsi="http://www.w3.org/2001/XMLSchema-instance" xsi:type="dcterms:W3CDTF">2022-02-17T07:55:34Z</dcterms:created>
  <dcterms:modified xmlns:dcterms="http://purl.org/dc/terms/" xmlns:xsi="http://www.w3.org/2001/XMLSchema-instance" xsi:type="dcterms:W3CDTF">2024-04-20T04:34:56Z</dcterms:modified>
  <cp:lastModifiedBy>Stein Olav Kolle</cp:lastModifiedBy>
</cp:coreProperties>
</file>