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9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color rgb="FF14406B"/>
      <sz val="14"/>
    </font>
    <font>
      <name val="Arial"/>
      <family val="2"/>
      <b val="1"/>
      <sz val="14"/>
    </font>
    <font>
      <name val="Arial"/>
      <family val="2"/>
      <b val="1"/>
      <color rgb="FF14406B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2"/>
    </font>
    <font>
      <name val="Arial"/>
      <family val="2"/>
      <b val="1"/>
      <color rgb="FF14406B"/>
      <sz val="9"/>
    </font>
    <font>
      <name val="Arial"/>
      <family val="2"/>
      <color theme="1"/>
      <sz val="9"/>
    </font>
    <font>
      <name val="Arial"/>
      <family val="2"/>
      <b val="1"/>
      <color indexed="8"/>
      <sz val="12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164" fontId="8" fillId="0" borderId="0" pivotButton="0" quotePrefix="0" xfId="0"/>
    <xf numFmtId="3" fontId="8" fillId="0" borderId="0" pivotButton="0" quotePrefix="0" xfId="0"/>
    <xf numFmtId="0" fontId="8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4" fillId="0" borderId="0" pivotButton="0" quotePrefix="0" xfId="0"/>
    <xf numFmtId="0" fontId="11" fillId="2" borderId="0" pivotButton="0" quotePrefix="0" xfId="0"/>
    <xf numFmtId="0" fontId="11" fillId="2" borderId="0" applyAlignment="1" pivotButton="0" quotePrefix="0" xfId="0">
      <alignment horizontal="right"/>
    </xf>
    <xf numFmtId="0" fontId="10" fillId="0" borderId="0" pivotButton="0" quotePrefix="0" xfId="0"/>
    <xf numFmtId="0" fontId="8" fillId="0" borderId="0" pivotButton="0" quotePrefix="0" xfId="0"/>
    <xf numFmtId="3" fontId="8" fillId="0" borderId="0" pivotButton="0" quotePrefix="0" xfId="0"/>
    <xf numFmtId="1" fontId="8" fillId="0" borderId="0" pivotButton="0" quotePrefix="0" xfId="0"/>
    <xf numFmtId="3" fontId="11" fillId="2" borderId="0" pivotButton="0" quotePrefix="0" xfId="0"/>
    <xf numFmtId="0" fontId="12" fillId="0" borderId="0" pivotButton="0" quotePrefix="0" xfId="0"/>
    <xf numFmtId="0" fontId="15" fillId="0" borderId="0" pivotButton="0" quotePrefix="0" xfId="0"/>
    <xf numFmtId="0" fontId="16" fillId="0" borderId="0" pivotButton="0" quotePrefix="0" xfId="0"/>
    <xf numFmtId="0" fontId="8" fillId="0" borderId="0" applyAlignment="1" pivotButton="0" quotePrefix="0" xfId="0">
      <alignment horizontal="center"/>
    </xf>
    <xf numFmtId="0" fontId="16" fillId="0" borderId="0" applyAlignment="1" pivotButton="0" quotePrefix="0" xfId="0">
      <alignment horizontal="center"/>
    </xf>
    <xf numFmtId="0" fontId="10" fillId="0" borderId="0" applyAlignment="1" pivotButton="0" quotePrefix="0" xfId="0">
      <alignment horizontal="center"/>
    </xf>
    <xf numFmtId="0" fontId="17" fillId="0" borderId="0" pivotButton="0" quotePrefix="0" xfId="0"/>
    <xf numFmtId="0" fontId="18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2024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januar 2024.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januar 2024.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268</v>
      </c>
      <c r="C21" s="36" t="n">
        <v>1603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1057</v>
      </c>
      <c r="C22" s="36" t="n">
        <v>6017</v>
      </c>
      <c r="D22" s="36" t="n">
        <v>638</v>
      </c>
      <c r="E22" s="36" t="n">
        <v>3248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1021</v>
      </c>
      <c r="C23" s="36" t="n">
        <v>4794</v>
      </c>
      <c r="D23" s="36" t="n">
        <v>2199</v>
      </c>
      <c r="E23" s="36" t="n">
        <v>7775</v>
      </c>
      <c r="F23" s="36" t="n">
        <v>0</v>
      </c>
      <c r="G23" s="36" t="n">
        <v>0</v>
      </c>
      <c r="H23" s="36" t="n">
        <v>266</v>
      </c>
      <c r="I23" s="36" t="n">
        <v>1158</v>
      </c>
      <c r="J23" s="36" t="n">
        <v>44</v>
      </c>
      <c r="K23" s="36" t="n">
        <v>159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1810</v>
      </c>
      <c r="C24" s="36" t="n">
        <v>9884</v>
      </c>
      <c r="D24" s="36" t="n">
        <v>232</v>
      </c>
      <c r="E24" s="36" t="n">
        <v>971</v>
      </c>
      <c r="F24" s="36" t="n">
        <v>0</v>
      </c>
      <c r="G24" s="36" t="n">
        <v>0</v>
      </c>
      <c r="H24" s="36" t="n">
        <v>743</v>
      </c>
      <c r="I24" s="36" t="n">
        <v>3111</v>
      </c>
      <c r="J24" s="36" t="n">
        <v>286</v>
      </c>
      <c r="K24" s="36" t="n">
        <v>1081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638</v>
      </c>
      <c r="C25" s="36" t="n">
        <v>3179</v>
      </c>
      <c r="D25" s="36" t="n">
        <v>193</v>
      </c>
      <c r="E25" s="36" t="n">
        <v>659</v>
      </c>
      <c r="F25" s="36" t="n">
        <v>0</v>
      </c>
      <c r="G25" s="36" t="n">
        <v>0</v>
      </c>
      <c r="H25" s="36" t="n">
        <v>99</v>
      </c>
      <c r="I25" s="36" t="n">
        <v>546</v>
      </c>
      <c r="J25" s="36" t="n">
        <v>91</v>
      </c>
      <c r="K25" s="36" t="n">
        <v>380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2480</v>
      </c>
      <c r="C26" s="36" t="n">
        <v>12160</v>
      </c>
      <c r="D26" s="36" t="n">
        <v>971</v>
      </c>
      <c r="E26" s="36" t="n">
        <v>3814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2128</v>
      </c>
      <c r="C27" s="36" t="n">
        <v>10027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2302</v>
      </c>
      <c r="C28" s="36" t="n">
        <v>11136</v>
      </c>
      <c r="D28" s="36" t="n">
        <v>514</v>
      </c>
      <c r="E28" s="36" t="n">
        <v>1481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2107</v>
      </c>
      <c r="C29" s="36" t="n">
        <v>9365</v>
      </c>
      <c r="D29" s="36" t="n">
        <v>0</v>
      </c>
      <c r="E29" s="36" t="n">
        <v>0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2173</v>
      </c>
      <c r="C30" s="36" t="n">
        <v>10070</v>
      </c>
      <c r="D30" s="36" t="n">
        <v>217</v>
      </c>
      <c r="E30" s="36" t="n">
        <v>391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1114</v>
      </c>
      <c r="C31" s="36" t="n">
        <v>4997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2037</v>
      </c>
      <c r="C32" s="36" t="n">
        <v>9803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32</v>
      </c>
      <c r="C33" s="36" t="n">
        <v>214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233</v>
      </c>
      <c r="C34" s="36" t="n">
        <v>1675</v>
      </c>
      <c r="D34" s="36" t="n">
        <v>0</v>
      </c>
      <c r="E34" s="36" t="n">
        <v>0</v>
      </c>
      <c r="F34" s="36" t="n">
        <v>0</v>
      </c>
      <c r="G34" s="36" t="n">
        <v>0</v>
      </c>
      <c r="H34" s="36" t="n">
        <v>83</v>
      </c>
      <c r="I34" s="36" t="n">
        <v>268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19400</v>
      </c>
      <c r="C35" s="37" t="n">
        <v>94924</v>
      </c>
      <c r="D35" s="37" t="n">
        <v>4965</v>
      </c>
      <c r="E35" s="37" t="n">
        <v>18339</v>
      </c>
      <c r="F35" s="37" t="n">
        <v>0</v>
      </c>
      <c r="G35" s="37" t="n">
        <v>0</v>
      </c>
      <c r="H35" s="37" t="n">
        <v>1191</v>
      </c>
      <c r="I35" s="37" t="n">
        <v>5082</v>
      </c>
      <c r="J35" s="37" t="n">
        <v>421</v>
      </c>
      <c r="K35" s="37" t="n">
        <v>1620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1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2024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februar 2024.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B35</f>
        <v/>
      </c>
      <c r="C12" s="27">
        <f>C35</f>
        <v/>
      </c>
      <c r="D12" s="27">
        <f>D35</f>
        <v/>
      </c>
      <c r="E12" s="27">
        <f>E35</f>
        <v/>
      </c>
      <c r="F12" s="27">
        <f>F35</f>
        <v/>
      </c>
      <c r="G12" s="27">
        <f>G35</f>
        <v/>
      </c>
    </row>
    <row r="13" customFormat="1" s="26">
      <c r="A13" s="26" t="inlineStr">
        <is>
          <t>Regnbueørret</t>
        </is>
      </c>
      <c r="B13" s="27">
        <f>H35</f>
        <v/>
      </c>
      <c r="C13" s="27">
        <f>I35</f>
        <v/>
      </c>
      <c r="D13" s="27">
        <f>J35</f>
        <v/>
      </c>
      <c r="E13" s="27">
        <f>K35</f>
        <v/>
      </c>
      <c r="F13" s="27">
        <f>L35</f>
        <v/>
      </c>
      <c r="G13" s="28">
        <f>M35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februar 2024.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1005</v>
      </c>
      <c r="C22" s="36" t="n">
        <v>5786</v>
      </c>
      <c r="D22" s="36" t="n">
        <v>435</v>
      </c>
      <c r="E22" s="36" t="n">
        <v>2402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545</v>
      </c>
      <c r="C23" s="36" t="n">
        <v>3241</v>
      </c>
      <c r="D23" s="36" t="n">
        <v>1512</v>
      </c>
      <c r="E23" s="36" t="n">
        <v>5582</v>
      </c>
      <c r="F23" s="36" t="n">
        <v>0</v>
      </c>
      <c r="G23" s="36" t="n">
        <v>0</v>
      </c>
      <c r="H23" s="36" t="n">
        <v>128</v>
      </c>
      <c r="I23" s="36" t="n">
        <v>497</v>
      </c>
      <c r="J23" s="36" t="n">
        <v>93</v>
      </c>
      <c r="K23" s="36" t="n">
        <v>334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921</v>
      </c>
      <c r="C24" s="36" t="n">
        <v>5207</v>
      </c>
      <c r="D24" s="36" t="n">
        <v>686</v>
      </c>
      <c r="E24" s="36" t="n">
        <v>2826</v>
      </c>
      <c r="F24" s="36" t="n">
        <v>0</v>
      </c>
      <c r="G24" s="36" t="n">
        <v>0</v>
      </c>
      <c r="H24" s="36" t="n">
        <v>571</v>
      </c>
      <c r="I24" s="36" t="n">
        <v>2294</v>
      </c>
      <c r="J24" s="36" t="n">
        <v>290</v>
      </c>
      <c r="K24" s="36" t="n">
        <v>1166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203</v>
      </c>
      <c r="C25" s="36" t="n">
        <v>981</v>
      </c>
      <c r="D25" s="36" t="n">
        <v>226</v>
      </c>
      <c r="E25" s="36" t="n">
        <v>1285</v>
      </c>
      <c r="F25" s="36" t="n">
        <v>0</v>
      </c>
      <c r="G25" s="36" t="n">
        <v>0</v>
      </c>
      <c r="H25" s="36" t="n">
        <v>0</v>
      </c>
      <c r="I25" s="36" t="n">
        <v>0</v>
      </c>
      <c r="J25" s="36" t="n">
        <v>168</v>
      </c>
      <c r="K25" s="36" t="n">
        <v>677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1436</v>
      </c>
      <c r="C26" s="36" t="n">
        <v>8546</v>
      </c>
      <c r="D26" s="36" t="n">
        <v>2150</v>
      </c>
      <c r="E26" s="36" t="n">
        <v>8337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2708</v>
      </c>
      <c r="C27" s="36" t="n">
        <v>12540</v>
      </c>
      <c r="D27" s="36" t="n">
        <v>0</v>
      </c>
      <c r="E27" s="36" t="n">
        <v>0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1684</v>
      </c>
      <c r="C28" s="36" t="n">
        <v>8104</v>
      </c>
      <c r="D28" s="36" t="n">
        <v>388</v>
      </c>
      <c r="E28" s="36" t="n">
        <v>1138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1634</v>
      </c>
      <c r="C29" s="36" t="n">
        <v>7967</v>
      </c>
      <c r="D29" s="36" t="n">
        <v>85</v>
      </c>
      <c r="E29" s="36" t="n">
        <v>232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1641</v>
      </c>
      <c r="C30" s="36" t="n">
        <v>7165</v>
      </c>
      <c r="D30" s="36" t="n">
        <v>125</v>
      </c>
      <c r="E30" s="36" t="n">
        <v>244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504</v>
      </c>
      <c r="C31" s="36" t="n">
        <v>2562</v>
      </c>
      <c r="D31" s="36" t="n">
        <v>0</v>
      </c>
      <c r="E31" s="36" t="n">
        <v>0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2952</v>
      </c>
      <c r="C32" s="36" t="n">
        <v>12288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Område 13: Øst-Finnmark</t>
        </is>
      </c>
      <c r="B33" s="36" t="n">
        <v>41</v>
      </c>
      <c r="C33" s="36" t="n">
        <v>290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0</v>
      </c>
      <c r="I33" s="36" t="n">
        <v>0</v>
      </c>
      <c r="J33" s="36" t="n">
        <v>0</v>
      </c>
      <c r="K33" s="36" t="n">
        <v>0</v>
      </c>
      <c r="L33" s="36" t="n">
        <v>0</v>
      </c>
      <c r="M33" s="36" t="n">
        <v>0</v>
      </c>
    </row>
    <row r="34">
      <c r="A34" s="36" t="inlineStr">
        <is>
          <t>Stamfisk, forskning og undervisning</t>
        </is>
      </c>
      <c r="B34" s="36" t="n">
        <v>12</v>
      </c>
      <c r="C34" s="36" t="n">
        <v>102</v>
      </c>
      <c r="D34" s="36" t="n">
        <v>3</v>
      </c>
      <c r="E34" s="36" t="n">
        <v>43</v>
      </c>
      <c r="F34" s="36" t="n">
        <v>0</v>
      </c>
      <c r="G34" s="36" t="n">
        <v>0</v>
      </c>
      <c r="H34" s="36" t="n">
        <v>118</v>
      </c>
      <c r="I34" s="36" t="n">
        <v>481</v>
      </c>
      <c r="J34" s="36" t="n">
        <v>0</v>
      </c>
      <c r="K34" s="36" t="n">
        <v>0</v>
      </c>
      <c r="L34" s="36" t="n">
        <v>0</v>
      </c>
      <c r="M34" s="36" t="n">
        <v>0</v>
      </c>
    </row>
    <row r="35">
      <c r="A35" s="37" t="inlineStr">
        <is>
          <t>Totalt</t>
        </is>
      </c>
      <c r="B35" s="37" t="n">
        <v>15284</v>
      </c>
      <c r="C35" s="37" t="n">
        <v>74781</v>
      </c>
      <c r="D35" s="37" t="n">
        <v>5608</v>
      </c>
      <c r="E35" s="37" t="n">
        <v>22088</v>
      </c>
      <c r="F35" s="37" t="n">
        <v>0</v>
      </c>
      <c r="G35" s="37" t="n">
        <v>0</v>
      </c>
      <c r="H35" s="37" t="n">
        <v>817</v>
      </c>
      <c r="I35" s="37" t="n">
        <v>3273</v>
      </c>
      <c r="J35" s="37" t="n">
        <v>552</v>
      </c>
      <c r="K35" s="37" t="n">
        <v>2177</v>
      </c>
      <c r="L35" s="37" t="n">
        <v>0</v>
      </c>
      <c r="M35" s="37" t="n">
        <v>0</v>
      </c>
    </row>
    <row r="36"/>
    <row r="37"/>
    <row r="38">
      <c r="A38" s="18" t="inlineStr">
        <is>
          <t>Forklaring:</t>
        </is>
      </c>
    </row>
    <row r="39">
      <c r="A39" s="22" t="inlineStr">
        <is>
          <t>Uttak = All fisk innrapportert tatt ut av merdene, eksklusiv fisk som er flyttet eller solgt levende</t>
        </is>
      </c>
    </row>
    <row r="40">
      <c r="A40" s="22" t="inlineStr">
        <is>
          <t>Rundvekt = Whole fish equivalent (WFE)</t>
        </is>
      </c>
    </row>
    <row r="41">
      <c r="A41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.5703125" customWidth="1" style="26" min="1" max="1"/>
    <col width="11.42578125" customWidth="1" style="26" min="2" max="16384"/>
  </cols>
  <sheetData>
    <row r="1" ht="27.75" customFormat="1" customHeight="1" s="4">
      <c r="A1" s="1" t="inlineStr">
        <is>
          <t>Uttak av slaktet fisk 2024 (PRODUKSJONSOMRÅDE)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produksjonsområde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7" t="n"/>
      <c r="F5" s="27" t="n"/>
      <c r="G5" s="27" t="n"/>
      <c r="H5" s="27" t="n"/>
      <c r="I5" s="27" t="n"/>
    </row>
    <row r="6">
      <c r="A6" s="26" t="n"/>
    </row>
    <row r="8" ht="15.75" customFormat="1" customHeight="1" s="25">
      <c r="A8" s="18" t="inlineStr">
        <is>
          <t>Innrapportert TOTALT uttak av fisk pr. mars 2024. Antall i 1000 stk, og mengde i tonn rundvekt.</t>
        </is>
      </c>
    </row>
    <row r="9" ht="15.75" customFormat="1" customHeight="1" s="32">
      <c r="A9" s="31" t="n"/>
      <c r="B9" s="34" t="inlineStr">
        <is>
          <t>Totalt</t>
        </is>
      </c>
    </row>
    <row r="10" customFormat="1" s="26">
      <c r="B10" s="33" t="inlineStr">
        <is>
          <t>Tidligere utsett</t>
        </is>
      </c>
      <c r="D10" s="33" t="inlineStr">
        <is>
          <t>Fjorårets utsett</t>
        </is>
      </c>
      <c r="F10" s="33" t="inlineStr">
        <is>
          <t>Årets utsett</t>
        </is>
      </c>
    </row>
    <row r="11" customFormat="1" s="25">
      <c r="A11" s="23" t="inlineStr">
        <is>
          <t>Art</t>
        </is>
      </c>
      <c r="B11" s="24" t="inlineStr">
        <is>
          <t>Antall</t>
        </is>
      </c>
      <c r="C11" s="24" t="inlineStr">
        <is>
          <t>Mengde</t>
        </is>
      </c>
      <c r="D11" s="24" t="inlineStr">
        <is>
          <t>Antall</t>
        </is>
      </c>
      <c r="E11" s="24" t="inlineStr">
        <is>
          <t>Mengde</t>
        </is>
      </c>
      <c r="F11" s="24" t="inlineStr">
        <is>
          <t>Antall</t>
        </is>
      </c>
      <c r="G11" s="24" t="inlineStr">
        <is>
          <t>Mengde</t>
        </is>
      </c>
    </row>
    <row r="12" customFormat="1" s="26">
      <c r="A12" s="26" t="inlineStr">
        <is>
          <t>Laks</t>
        </is>
      </c>
      <c r="B12" s="27">
        <f>B34</f>
        <v/>
      </c>
      <c r="C12" s="27">
        <f>C34</f>
        <v/>
      </c>
      <c r="D12" s="27">
        <f>D34</f>
        <v/>
      </c>
      <c r="E12" s="27">
        <f>E34</f>
        <v/>
      </c>
      <c r="F12" s="27">
        <f>F34</f>
        <v/>
      </c>
      <c r="G12" s="27">
        <f>G34</f>
        <v/>
      </c>
    </row>
    <row r="13" customFormat="1" s="26">
      <c r="A13" s="26" t="inlineStr">
        <is>
          <t>Regnbueørret</t>
        </is>
      </c>
      <c r="B13" s="27">
        <f>H34</f>
        <v/>
      </c>
      <c r="C13" s="27">
        <f>I34</f>
        <v/>
      </c>
      <c r="D13" s="27">
        <f>J34</f>
        <v/>
      </c>
      <c r="E13" s="27">
        <f>K34</f>
        <v/>
      </c>
      <c r="F13" s="27">
        <f>L34</f>
        <v/>
      </c>
      <c r="G13" s="28">
        <f>M34</f>
        <v/>
      </c>
    </row>
    <row r="14" customFormat="1" s="25">
      <c r="A14" s="23" t="inlineStr">
        <is>
          <t>Totalt</t>
        </is>
      </c>
      <c r="B14" s="29">
        <f>SUM(B12:B13)</f>
        <v/>
      </c>
      <c r="C14" s="29">
        <f>SUM(C12:C13)</f>
        <v/>
      </c>
      <c r="D14" s="29">
        <f>SUM(D12:D13)</f>
        <v/>
      </c>
      <c r="E14" s="29">
        <f>SUM(E12:E13)</f>
        <v/>
      </c>
      <c r="F14" s="29">
        <f>SUM(F12:F13)</f>
        <v/>
      </c>
      <c r="G14" s="29">
        <f>SUM(G12:G13)</f>
        <v/>
      </c>
    </row>
    <row r="17" ht="15.75" customFormat="1" customHeight="1" s="25">
      <c r="A17" s="18" t="inlineStr">
        <is>
          <t>Innrapportert uttak av slaktet laks og regnbueørret pr. mars 2024. Antall i 1000 stk, og mengde i tonn rundvekt.</t>
        </is>
      </c>
    </row>
    <row r="18" ht="15.75" customFormat="1" customHeight="1" s="25">
      <c r="A18" s="30" t="n"/>
      <c r="B18" s="35" t="inlineStr">
        <is>
          <t>Laks</t>
        </is>
      </c>
      <c r="H18" s="35" t="inlineStr">
        <is>
          <t>Regnbueørret</t>
        </is>
      </c>
    </row>
    <row r="19" customFormat="1" s="26">
      <c r="B19" s="33" t="inlineStr">
        <is>
          <t>Tidligere utsett</t>
        </is>
      </c>
      <c r="D19" s="33" t="inlineStr">
        <is>
          <t>Fjorårets utsett</t>
        </is>
      </c>
      <c r="F19" s="33" t="inlineStr">
        <is>
          <t>Årets utsett</t>
        </is>
      </c>
      <c r="H19" s="33" t="inlineStr">
        <is>
          <t>Tidligere utsett</t>
        </is>
      </c>
      <c r="J19" s="33" t="inlineStr">
        <is>
          <t>Fjorårets utsett</t>
        </is>
      </c>
      <c r="L19" s="33" t="inlineStr">
        <is>
          <t>Årets utsett</t>
        </is>
      </c>
    </row>
    <row r="20" customFormat="1" s="25">
      <c r="A20" s="23" t="inlineStr">
        <is>
          <t>Produksjonsområde:</t>
        </is>
      </c>
      <c r="B20" s="24" t="inlineStr">
        <is>
          <t>Antall</t>
        </is>
      </c>
      <c r="C20" s="24" t="inlineStr">
        <is>
          <t>Mengde</t>
        </is>
      </c>
      <c r="D20" s="24" t="inlineStr">
        <is>
          <t>Antall</t>
        </is>
      </c>
      <c r="E20" s="24" t="inlineStr">
        <is>
          <t>Mengde</t>
        </is>
      </c>
      <c r="F20" s="24" t="inlineStr">
        <is>
          <t>Antall</t>
        </is>
      </c>
      <c r="G20" s="24" t="inlineStr">
        <is>
          <t>Mengde</t>
        </is>
      </c>
      <c r="H20" s="24" t="inlineStr">
        <is>
          <t>Antall</t>
        </is>
      </c>
      <c r="I20" s="24" t="inlineStr">
        <is>
          <t>Mengde</t>
        </is>
      </c>
      <c r="J20" s="24" t="inlineStr">
        <is>
          <t>Antall</t>
        </is>
      </c>
      <c r="K20" s="24" t="inlineStr">
        <is>
          <t>Mengde</t>
        </is>
      </c>
      <c r="L20" s="24" t="inlineStr">
        <is>
          <t>Antall</t>
        </is>
      </c>
      <c r="M20" s="24" t="inlineStr">
        <is>
          <t>Mengde</t>
        </is>
      </c>
    </row>
    <row r="21">
      <c r="A21" s="36" t="inlineStr">
        <is>
          <t>Område 1: Svenskegrensen til Jæren</t>
        </is>
      </c>
      <c r="B21" s="36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36" t="n">
        <v>0</v>
      </c>
      <c r="L21" s="36" t="n">
        <v>0</v>
      </c>
      <c r="M21" s="36" t="n">
        <v>0</v>
      </c>
    </row>
    <row r="22">
      <c r="A22" s="36" t="inlineStr">
        <is>
          <t>Område 2: Ryfylke</t>
        </is>
      </c>
      <c r="B22" s="36" t="n">
        <v>903</v>
      </c>
      <c r="C22" s="36" t="n">
        <v>5951</v>
      </c>
      <c r="D22" s="36" t="n">
        <v>212</v>
      </c>
      <c r="E22" s="36" t="n">
        <v>1104</v>
      </c>
      <c r="F22" s="36" t="n">
        <v>0</v>
      </c>
      <c r="G22" s="36" t="n">
        <v>0</v>
      </c>
      <c r="H22" s="36" t="n">
        <v>0</v>
      </c>
      <c r="I22" s="36" t="n">
        <v>0</v>
      </c>
      <c r="J22" s="36" t="n">
        <v>0</v>
      </c>
      <c r="K22" s="36" t="n">
        <v>0</v>
      </c>
      <c r="L22" s="36" t="n">
        <v>0</v>
      </c>
      <c r="M22" s="36" t="n">
        <v>0</v>
      </c>
    </row>
    <row r="23" ht="15.75" customFormat="1" customHeight="1" s="20">
      <c r="A23" s="36" t="inlineStr">
        <is>
          <t>Område 3: Karmøy til Sotra</t>
        </is>
      </c>
      <c r="B23" s="36" t="n">
        <v>282</v>
      </c>
      <c r="C23" s="36" t="n">
        <v>1662</v>
      </c>
      <c r="D23" s="36" t="n">
        <v>1668</v>
      </c>
      <c r="E23" s="36" t="n">
        <v>6785</v>
      </c>
      <c r="F23" s="36" t="n">
        <v>0</v>
      </c>
      <c r="G23" s="36" t="n">
        <v>0</v>
      </c>
      <c r="H23" s="36" t="n">
        <v>0</v>
      </c>
      <c r="I23" s="36" t="n">
        <v>0</v>
      </c>
      <c r="J23" s="36" t="n">
        <v>344</v>
      </c>
      <c r="K23" s="36" t="n">
        <v>1277</v>
      </c>
      <c r="L23" s="36" t="n">
        <v>0</v>
      </c>
      <c r="M23" s="36" t="n">
        <v>0</v>
      </c>
    </row>
    <row r="24" ht="12" customFormat="1" customHeight="1" s="22">
      <c r="A24" s="36" t="inlineStr">
        <is>
          <t>Område 4: Nordhordland til Stadt</t>
        </is>
      </c>
      <c r="B24" s="36" t="n">
        <v>352</v>
      </c>
      <c r="C24" s="36" t="n">
        <v>1922</v>
      </c>
      <c r="D24" s="36" t="n">
        <v>394</v>
      </c>
      <c r="E24" s="36" t="n">
        <v>1599</v>
      </c>
      <c r="F24" s="36" t="n">
        <v>0</v>
      </c>
      <c r="G24" s="36" t="n">
        <v>0</v>
      </c>
      <c r="H24" s="36" t="n">
        <v>299</v>
      </c>
      <c r="I24" s="36" t="n">
        <v>1271</v>
      </c>
      <c r="J24" s="36" t="n">
        <v>306</v>
      </c>
      <c r="K24" s="36" t="n">
        <v>1292</v>
      </c>
      <c r="L24" s="36" t="n">
        <v>0</v>
      </c>
      <c r="M24" s="36" t="n">
        <v>0</v>
      </c>
    </row>
    <row r="25" ht="12" customFormat="1" customHeight="1" s="22">
      <c r="A25" s="36" t="inlineStr">
        <is>
          <t>Område 5: Stadt til Hustadvika</t>
        </is>
      </c>
      <c r="B25" s="36" t="n">
        <v>395</v>
      </c>
      <c r="C25" s="36" t="n">
        <v>2266</v>
      </c>
      <c r="D25" s="36" t="n">
        <v>165</v>
      </c>
      <c r="E25" s="36" t="n">
        <v>883</v>
      </c>
      <c r="F25" s="36" t="n">
        <v>0</v>
      </c>
      <c r="G25" s="36" t="n">
        <v>0</v>
      </c>
      <c r="H25" s="36" t="n">
        <v>0</v>
      </c>
      <c r="I25" s="36" t="n">
        <v>0</v>
      </c>
      <c r="J25" s="36" t="n">
        <v>206</v>
      </c>
      <c r="K25" s="36" t="n">
        <v>926</v>
      </c>
      <c r="L25" s="36" t="n">
        <v>0</v>
      </c>
      <c r="M25" s="36" t="n">
        <v>0</v>
      </c>
    </row>
    <row r="26" ht="12" customFormat="1" customHeight="1" s="22">
      <c r="A26" s="36" t="inlineStr">
        <is>
          <t>Område 6: Nordmøre og Sør-Trøndelag</t>
        </is>
      </c>
      <c r="B26" s="36" t="n">
        <v>2482</v>
      </c>
      <c r="C26" s="36" t="n">
        <v>15145</v>
      </c>
      <c r="D26" s="36" t="n">
        <v>2061</v>
      </c>
      <c r="E26" s="36" t="n">
        <v>9922</v>
      </c>
      <c r="F26" s="36" t="n">
        <v>0</v>
      </c>
      <c r="G26" s="36" t="n">
        <v>0</v>
      </c>
      <c r="H26" s="36" t="n">
        <v>0</v>
      </c>
      <c r="I26" s="36" t="n">
        <v>0</v>
      </c>
      <c r="J26" s="36" t="n">
        <v>0</v>
      </c>
      <c r="K26" s="36" t="n">
        <v>0</v>
      </c>
      <c r="L26" s="36" t="n">
        <v>0</v>
      </c>
      <c r="M26" s="36" t="n">
        <v>0</v>
      </c>
    </row>
    <row r="27">
      <c r="A27" s="36" t="inlineStr">
        <is>
          <t>Område 7: Nord-Trøndelag med Bindal</t>
        </is>
      </c>
      <c r="B27" s="36" t="n">
        <v>2554</v>
      </c>
      <c r="C27" s="36" t="n">
        <v>12181</v>
      </c>
      <c r="D27" s="36" t="n">
        <v>65</v>
      </c>
      <c r="E27" s="36" t="n">
        <v>217</v>
      </c>
      <c r="F27" s="36" t="n">
        <v>0</v>
      </c>
      <c r="G27" s="36" t="n">
        <v>0</v>
      </c>
      <c r="H27" s="36" t="n">
        <v>0</v>
      </c>
      <c r="I27" s="36" t="n">
        <v>0</v>
      </c>
      <c r="J27" s="36" t="n">
        <v>0</v>
      </c>
      <c r="K27" s="36" t="n">
        <v>0</v>
      </c>
      <c r="L27" s="36" t="n">
        <v>0</v>
      </c>
      <c r="M27" s="36" t="n">
        <v>0</v>
      </c>
    </row>
    <row r="28">
      <c r="A28" s="36" t="inlineStr">
        <is>
          <t>Område 8: Helgeland til Bodø</t>
        </is>
      </c>
      <c r="B28" s="36" t="n">
        <v>1190</v>
      </c>
      <c r="C28" s="36" t="n">
        <v>6181</v>
      </c>
      <c r="D28" s="36" t="n">
        <v>865</v>
      </c>
      <c r="E28" s="36" t="n">
        <v>3240</v>
      </c>
      <c r="F28" s="36" t="n">
        <v>0</v>
      </c>
      <c r="G28" s="36" t="n">
        <v>0</v>
      </c>
      <c r="H28" s="36" t="n">
        <v>0</v>
      </c>
      <c r="I28" s="36" t="n">
        <v>0</v>
      </c>
      <c r="J28" s="36" t="n">
        <v>0</v>
      </c>
      <c r="K28" s="36" t="n">
        <v>0</v>
      </c>
      <c r="L28" s="36" t="n">
        <v>0</v>
      </c>
      <c r="M28" s="36" t="n">
        <v>0</v>
      </c>
    </row>
    <row r="29">
      <c r="A29" s="36" t="inlineStr">
        <is>
          <t>Område 9: Vestfjorden og Vesterålen</t>
        </is>
      </c>
      <c r="B29" s="36" t="n">
        <v>1911</v>
      </c>
      <c r="C29" s="36" t="n">
        <v>9318</v>
      </c>
      <c r="D29" s="36" t="n">
        <v>296</v>
      </c>
      <c r="E29" s="36" t="n">
        <v>1184</v>
      </c>
      <c r="F29" s="36" t="n">
        <v>0</v>
      </c>
      <c r="G29" s="36" t="n">
        <v>0</v>
      </c>
      <c r="H29" s="36" t="n">
        <v>0</v>
      </c>
      <c r="I29" s="36" t="n">
        <v>0</v>
      </c>
      <c r="J29" s="36" t="n">
        <v>0</v>
      </c>
      <c r="K29" s="36" t="n">
        <v>0</v>
      </c>
      <c r="L29" s="36" t="n">
        <v>0</v>
      </c>
      <c r="M29" s="36" t="n">
        <v>0</v>
      </c>
    </row>
    <row r="30">
      <c r="A30" s="36" t="inlineStr">
        <is>
          <t>Område 10: Andøya til Senja</t>
        </is>
      </c>
      <c r="B30" s="36" t="n">
        <v>1274</v>
      </c>
      <c r="C30" s="36" t="n">
        <v>5896</v>
      </c>
      <c r="D30" s="36" t="n">
        <v>120</v>
      </c>
      <c r="E30" s="36" t="n">
        <v>228</v>
      </c>
      <c r="F30" s="36" t="n">
        <v>0</v>
      </c>
      <c r="G30" s="36" t="n">
        <v>0</v>
      </c>
      <c r="H30" s="36" t="n">
        <v>0</v>
      </c>
      <c r="I30" s="36" t="n">
        <v>0</v>
      </c>
      <c r="J30" s="36" t="n">
        <v>0</v>
      </c>
      <c r="K30" s="36" t="n">
        <v>0</v>
      </c>
      <c r="L30" s="36" t="n">
        <v>0</v>
      </c>
      <c r="M30" s="36" t="n">
        <v>0</v>
      </c>
    </row>
    <row r="31">
      <c r="A31" s="36" t="inlineStr">
        <is>
          <t>Område 11: Kvaløy til Loppa</t>
        </is>
      </c>
      <c r="B31" s="36" t="n">
        <v>504</v>
      </c>
      <c r="C31" s="36" t="n">
        <v>2836</v>
      </c>
      <c r="D31" s="36" t="n">
        <v>103</v>
      </c>
      <c r="E31" s="36" t="n">
        <v>322</v>
      </c>
      <c r="F31" s="36" t="n">
        <v>0</v>
      </c>
      <c r="G31" s="36" t="n">
        <v>0</v>
      </c>
      <c r="H31" s="36" t="n">
        <v>0</v>
      </c>
      <c r="I31" s="36" t="n">
        <v>0</v>
      </c>
      <c r="J31" s="36" t="n">
        <v>0</v>
      </c>
      <c r="K31" s="36" t="n">
        <v>0</v>
      </c>
      <c r="L31" s="36" t="n">
        <v>0</v>
      </c>
      <c r="M31" s="36" t="n">
        <v>0</v>
      </c>
    </row>
    <row r="32">
      <c r="A32" s="36" t="inlineStr">
        <is>
          <t>Område 12: Vest-Finnmark</t>
        </is>
      </c>
      <c r="B32" s="36" t="n">
        <v>2177</v>
      </c>
      <c r="C32" s="36" t="n">
        <v>9179</v>
      </c>
      <c r="D32" s="36" t="n">
        <v>0</v>
      </c>
      <c r="E32" s="36" t="n">
        <v>0</v>
      </c>
      <c r="F32" s="36" t="n">
        <v>0</v>
      </c>
      <c r="G32" s="36" t="n">
        <v>0</v>
      </c>
      <c r="H32" s="36" t="n">
        <v>0</v>
      </c>
      <c r="I32" s="36" t="n">
        <v>0</v>
      </c>
      <c r="J32" s="36" t="n">
        <v>0</v>
      </c>
      <c r="K32" s="36" t="n">
        <v>0</v>
      </c>
      <c r="L32" s="36" t="n">
        <v>0</v>
      </c>
      <c r="M32" s="36" t="n">
        <v>0</v>
      </c>
    </row>
    <row r="33">
      <c r="A33" s="36" t="inlineStr">
        <is>
          <t>Stamfisk, forskning og undervisning</t>
        </is>
      </c>
      <c r="B33" s="36" t="n">
        <v>51</v>
      </c>
      <c r="C33" s="36" t="n">
        <v>551</v>
      </c>
      <c r="D33" s="36" t="n">
        <v>0</v>
      </c>
      <c r="E33" s="36" t="n">
        <v>0</v>
      </c>
      <c r="F33" s="36" t="n">
        <v>0</v>
      </c>
      <c r="G33" s="36" t="n">
        <v>0</v>
      </c>
      <c r="H33" s="36" t="n">
        <v>28</v>
      </c>
      <c r="I33" s="36" t="n">
        <v>156</v>
      </c>
      <c r="J33" s="36" t="n">
        <v>71</v>
      </c>
      <c r="K33" s="36" t="n">
        <v>281</v>
      </c>
      <c r="L33" s="36" t="n">
        <v>0</v>
      </c>
      <c r="M33" s="36" t="n">
        <v>0</v>
      </c>
    </row>
    <row r="34">
      <c r="A34" s="37" t="inlineStr">
        <is>
          <t>Totalt</t>
        </is>
      </c>
      <c r="B34" s="37" t="n">
        <v>14077</v>
      </c>
      <c r="C34" s="37" t="n">
        <v>73088</v>
      </c>
      <c r="D34" s="37" t="n">
        <v>5949</v>
      </c>
      <c r="E34" s="37" t="n">
        <v>25484</v>
      </c>
      <c r="F34" s="37" t="n">
        <v>0</v>
      </c>
      <c r="G34" s="37" t="n">
        <v>0</v>
      </c>
      <c r="H34" s="37" t="n">
        <v>327</v>
      </c>
      <c r="I34" s="37" t="n">
        <v>1427</v>
      </c>
      <c r="J34" s="37" t="n">
        <v>927</v>
      </c>
      <c r="K34" s="37" t="n">
        <v>3777</v>
      </c>
      <c r="L34" s="37" t="n">
        <v>0</v>
      </c>
      <c r="M34" s="37" t="n">
        <v>0</v>
      </c>
    </row>
    <row r="35"/>
    <row r="36"/>
    <row r="37">
      <c r="A37" s="18" t="inlineStr">
        <is>
          <t>Forklaring:</t>
        </is>
      </c>
    </row>
    <row r="38">
      <c r="A38" s="22" t="inlineStr">
        <is>
          <t>Uttak = All fisk innrapportert tatt ut av merdene, eksklusiv fisk som er flyttet eller solgt levende</t>
        </is>
      </c>
    </row>
    <row r="39">
      <c r="A39" s="22" t="inlineStr">
        <is>
          <t>Rundvekt = Whole fish equivalent (WFE)</t>
        </is>
      </c>
    </row>
    <row r="40">
      <c r="A40" s="22" t="inlineStr">
        <is>
          <t xml:space="preserve">Omregningsfaktor = Vi har benyttet omregningsfaktor fra NS 9417:2012. </t>
        </is>
      </c>
    </row>
  </sheetData>
  <mergeCells count="12">
    <mergeCell ref="D10:E10"/>
    <mergeCell ref="F10:G10"/>
    <mergeCell ref="D19:E19"/>
    <mergeCell ref="B19:C19"/>
    <mergeCell ref="H18:M18"/>
    <mergeCell ref="F19:G19"/>
    <mergeCell ref="B10:C10"/>
    <mergeCell ref="B9:G9"/>
    <mergeCell ref="J19:K19"/>
    <mergeCell ref="H19:I19"/>
    <mergeCell ref="L19:M19"/>
    <mergeCell ref="B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2022-02-17T07:55:34Z</dcterms:created>
  <dcterms:modified xmlns:dcterms="http://purl.org/dc/terms/" xmlns:xsi="http://www.w3.org/2001/XMLSchema-instance" xsi:type="dcterms:W3CDTF">2024-04-20T04:34:56Z</dcterms:modified>
  <cp:lastModifiedBy>Stein Olav Kolle</cp:lastModifiedBy>
</cp:coreProperties>
</file>