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28920" yWindow="-120" windowWidth="29040" windowHeight="15840" tabRatio="600" firstSheet="0" activeTab="0" autoFilterDateGrouping="1"/>
  </bookViews>
  <sheets>
    <sheet xmlns:r="http://schemas.openxmlformats.org/officeDocument/2006/relationships" name="januar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1">
    <numFmt numFmtId="164" formatCode="[$-414]mmmm\ yyyy;@"/>
  </numFmts>
  <fonts count="19">
    <font>
      <name val="Calibri"/>
      <family val="2"/>
      <color theme="1"/>
      <sz val="11"/>
      <scheme val="minor"/>
    </font>
    <font>
      <name val="Arial"/>
      <family val="2"/>
      <b val="1"/>
      <sz val="22"/>
    </font>
    <font>
      <name val="Arial"/>
      <family val="2"/>
      <b val="1"/>
      <color rgb="FF14406B"/>
      <sz val="14"/>
    </font>
    <font>
      <name val="Arial"/>
      <family val="2"/>
      <b val="1"/>
      <sz val="14"/>
    </font>
    <font>
      <name val="Arial"/>
      <family val="2"/>
      <b val="1"/>
      <color rgb="FF14406B"/>
      <sz val="10"/>
    </font>
    <font>
      <name val="Arial"/>
      <family val="2"/>
      <color rgb="FF0033A0"/>
      <sz val="10"/>
    </font>
    <font>
      <name val="Arial"/>
      <family val="2"/>
      <color theme="3" tint="0.3999755851924192"/>
      <sz val="10"/>
    </font>
    <font>
      <name val="Arial"/>
      <family val="2"/>
      <sz val="10"/>
    </font>
    <font>
      <name val="Arial"/>
      <family val="2"/>
      <color theme="1"/>
      <sz val="10"/>
    </font>
    <font>
      <name val="Arial"/>
      <family val="2"/>
      <b val="1"/>
      <sz val="12"/>
    </font>
    <font>
      <name val="Arial"/>
      <family val="2"/>
      <b val="1"/>
      <color theme="1"/>
      <sz val="10"/>
    </font>
    <font>
      <name val="Arial"/>
      <family val="2"/>
      <b val="1"/>
      <color theme="0"/>
      <sz val="10"/>
    </font>
    <font>
      <name val="Arial"/>
      <family val="2"/>
      <b val="1"/>
      <color theme="1"/>
      <sz val="12"/>
    </font>
    <font>
      <name val="Arial"/>
      <family val="2"/>
      <b val="1"/>
      <color rgb="FF14406B"/>
      <sz val="9"/>
    </font>
    <font>
      <name val="Arial"/>
      <family val="2"/>
      <color theme="1"/>
      <sz val="9"/>
    </font>
    <font>
      <name val="Arial"/>
      <family val="2"/>
      <b val="1"/>
      <color indexed="8"/>
      <sz val="12"/>
    </font>
    <font>
      <name val="Arial"/>
      <family val="2"/>
      <b val="1"/>
      <color indexed="8"/>
      <sz val="10"/>
    </font>
    <font>
      <name val="Arial"/>
      <sz val="10"/>
    </font>
    <font>
      <name val="Arial"/>
      <b val="1"/>
      <color rgb="00FFFFFF"/>
      <sz val="10"/>
    </font>
  </fonts>
  <fills count="4">
    <fill>
      <patternFill/>
    </fill>
    <fill>
      <patternFill patternType="gray125"/>
    </fill>
    <fill>
      <patternFill patternType="solid">
        <fgColor rgb="FF23AEB4"/>
        <bgColor indexed="64"/>
      </patternFill>
    </fill>
    <fill>
      <patternFill patternType="solid">
        <fgColor rgb="0023AEB4"/>
        <bgColor rgb="0023AEB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8">
    <xf numFmtId="0" fontId="0" fillId="0" borderId="0" pivotButton="0" quotePrefix="0" xfId="0"/>
    <xf numFmtId="0" fontId="1" fillId="0" borderId="0" pivotButton="0" quotePrefix="0" xfId="0"/>
    <xf numFmtId="164" fontId="2" fillId="0" borderId="0" pivotButton="0" quotePrefix="0" xfId="0"/>
    <xf numFmtId="3" fontId="2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164" fontId="4" fillId="0" borderId="0" pivotButton="0" quotePrefix="0" xfId="0"/>
    <xf numFmtId="3" fontId="4" fillId="0" borderId="0" pivotButton="0" quotePrefix="0" xfId="0"/>
    <xf numFmtId="0" fontId="4" fillId="0" borderId="0" pivotButton="0" quotePrefix="0" xfId="0"/>
    <xf numFmtId="0" fontId="5" fillId="0" borderId="0" pivotButton="0" quotePrefix="0" xfId="0"/>
    <xf numFmtId="164" fontId="6" fillId="0" borderId="0" pivotButton="0" quotePrefix="0" xfId="0"/>
    <xf numFmtId="3" fontId="6" fillId="0" borderId="0" pivotButton="0" quotePrefix="0" xfId="0"/>
    <xf numFmtId="0" fontId="6" fillId="0" borderId="0" pivotButton="0" quotePrefix="0" xfId="0"/>
    <xf numFmtId="0" fontId="7" fillId="0" borderId="0" pivotButton="0" quotePrefix="0" xfId="0"/>
    <xf numFmtId="164" fontId="8" fillId="0" borderId="0" pivotButton="0" quotePrefix="0" xfId="0"/>
    <xf numFmtId="3" fontId="8" fillId="0" borderId="0" pivotButton="0" quotePrefix="0" xfId="0"/>
    <xf numFmtId="0" fontId="8" fillId="0" borderId="0" pivotButton="0" quotePrefix="0" xfId="0"/>
    <xf numFmtId="0" fontId="8" fillId="0" borderId="0" pivotButton="0" quotePrefix="0" xfId="0"/>
    <xf numFmtId="0" fontId="9" fillId="0" borderId="0" pivotButton="0" quotePrefix="0" xfId="0"/>
    <xf numFmtId="0" fontId="10" fillId="0" borderId="0" pivotButton="0" quotePrefix="0" xfId="0"/>
    <xf numFmtId="0" fontId="13" fillId="0" borderId="0" pivotButton="0" quotePrefix="0" xfId="0"/>
    <xf numFmtId="0" fontId="14" fillId="0" borderId="0" pivotButton="0" quotePrefix="0" xfId="0"/>
    <xf numFmtId="0" fontId="14" fillId="0" borderId="0" pivotButton="0" quotePrefix="0" xfId="0"/>
    <xf numFmtId="0" fontId="11" fillId="2" borderId="0" pivotButton="0" quotePrefix="0" xfId="0"/>
    <xf numFmtId="0" fontId="11" fillId="2" borderId="0" applyAlignment="1" pivotButton="0" quotePrefix="0" xfId="0">
      <alignment horizontal="right"/>
    </xf>
    <xf numFmtId="0" fontId="10" fillId="0" borderId="0" pivotButton="0" quotePrefix="0" xfId="0"/>
    <xf numFmtId="0" fontId="8" fillId="0" borderId="0" pivotButton="0" quotePrefix="0" xfId="0"/>
    <xf numFmtId="3" fontId="8" fillId="0" borderId="0" pivotButton="0" quotePrefix="0" xfId="0"/>
    <xf numFmtId="1" fontId="8" fillId="0" borderId="0" pivotButton="0" quotePrefix="0" xfId="0"/>
    <xf numFmtId="3" fontId="11" fillId="2" borderId="0" pivotButton="0" quotePrefix="0" xfId="0"/>
    <xf numFmtId="0" fontId="12" fillId="0" borderId="0" pivotButton="0" quotePrefix="0" xfId="0"/>
    <xf numFmtId="0" fontId="15" fillId="0" borderId="0" pivotButton="0" quotePrefix="0" xfId="0"/>
    <xf numFmtId="0" fontId="16" fillId="0" borderId="0" pivotButton="0" quotePrefix="0" xfId="0"/>
    <xf numFmtId="0" fontId="8" fillId="0" borderId="0" applyAlignment="1" pivotButton="0" quotePrefix="0" xfId="0">
      <alignment horizontal="center"/>
    </xf>
    <xf numFmtId="0" fontId="16" fillId="0" borderId="0" applyAlignment="1" pivotButton="0" quotePrefix="0" xfId="0">
      <alignment horizontal="center"/>
    </xf>
    <xf numFmtId="0" fontId="10" fillId="0" borderId="0" applyAlignment="1" pivotButton="0" quotePrefix="0" xfId="0">
      <alignment horizontal="center"/>
    </xf>
    <xf numFmtId="0" fontId="17" fillId="0" borderId="0" pivotButton="0" quotePrefix="0" xfId="0"/>
    <xf numFmtId="0" fontId="18" fillId="3" borderId="0" pivotButton="0" quotePrefix="0" xfId="0"/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ZZ40"/>
  <sheetViews>
    <sheetView workbookViewId="0">
      <selection activeCell="A1" sqref="A1"/>
    </sheetView>
  </sheetViews>
  <sheetFormatPr baseColWidth="10" defaultRowHeight="12.75" outlineLevelCol="0"/>
  <cols>
    <col width="39.5703125" customWidth="1" style="26" min="1" max="1"/>
    <col width="11.42578125" customWidth="1" style="26" min="2" max="16384"/>
  </cols>
  <sheetData>
    <row r="1" ht="27.75" customFormat="1" customHeight="1" s="4">
      <c r="A1" s="1" t="inlineStr">
        <is>
          <t>Uttak av slaktet fisk 2026 (PRODUKSJONSOMRÅDE)</t>
        </is>
      </c>
      <c r="B1" s="2" t="n"/>
      <c r="C1" s="2" t="n"/>
      <c r="D1" s="2" t="n"/>
      <c r="E1" s="3" t="n"/>
      <c r="F1" s="3" t="n"/>
      <c r="G1" s="3" t="n"/>
      <c r="H1" s="3" t="n"/>
      <c r="I1" s="3" t="n"/>
    </row>
    <row r="2" ht="18" customFormat="1" customHeight="1" s="8">
      <c r="A2" s="5" t="inlineStr">
        <is>
          <t>Tall spesifisert på art, produksjonsområde og utsett</t>
        </is>
      </c>
      <c r="B2" s="6" t="n"/>
      <c r="C2" s="6" t="n"/>
      <c r="D2" s="6" t="n"/>
      <c r="E2" s="7" t="n"/>
      <c r="F2" s="7" t="n"/>
      <c r="G2" s="7" t="n"/>
      <c r="H2" s="7" t="n"/>
      <c r="I2" s="7" t="n"/>
    </row>
    <row r="3" customFormat="1" s="12">
      <c r="A3" s="9" t="n"/>
      <c r="B3" s="10" t="n"/>
      <c r="C3" s="10" t="n"/>
      <c r="D3" s="10" t="n"/>
      <c r="E3" s="11" t="n"/>
      <c r="F3" s="11" t="n"/>
      <c r="G3" s="11" t="n"/>
      <c r="H3" s="11" t="n"/>
      <c r="I3" s="11" t="n"/>
    </row>
    <row r="4" customFormat="1" s="12">
      <c r="A4" s="13" t="inlineStr">
        <is>
          <t>Kilde: Fiskeridirektoratet, Biomasseregisteret</t>
        </is>
      </c>
      <c r="B4" s="10" t="n"/>
      <c r="C4" s="10" t="n"/>
      <c r="D4" s="10" t="n"/>
      <c r="E4" s="11" t="n"/>
      <c r="F4" s="11" t="n"/>
      <c r="G4" s="11" t="n"/>
      <c r="H4" s="11" t="n"/>
      <c r="I4" s="11" t="n"/>
    </row>
    <row r="5">
      <c r="A5" s="13" t="inlineStr">
        <is>
          <t>Innrapporterte data pr. 20.02.2026</t>
        </is>
      </c>
      <c r="B5" s="14" t="n"/>
      <c r="C5" s="14" t="n"/>
      <c r="D5" s="14" t="n"/>
      <c r="E5" s="27" t="n"/>
      <c r="F5" s="27" t="n"/>
      <c r="G5" s="27" t="n"/>
      <c r="H5" s="27" t="n"/>
      <c r="I5" s="27" t="n"/>
    </row>
    <row r="6">
      <c r="A6" s="26" t="n"/>
    </row>
    <row r="8" ht="15.75" customFormat="1" customHeight="1" s="25">
      <c r="A8" s="18" t="inlineStr">
        <is>
          <t>Innrapportert TOTALT uttak av fisk pr. januar 2026. Antall i 1000 stk, og mengde i tonn rundvekt.</t>
        </is>
      </c>
    </row>
    <row r="9" ht="15.75" customFormat="1" customHeight="1" s="32">
      <c r="A9" s="31" t="n"/>
      <c r="B9" s="34" t="inlineStr">
        <is>
          <t>Totalt</t>
        </is>
      </c>
    </row>
    <row r="10" customFormat="1" s="26">
      <c r="B10" s="33" t="inlineStr">
        <is>
          <t>Tidligere utsett</t>
        </is>
      </c>
      <c r="D10" s="33" t="inlineStr">
        <is>
          <t>Fjorårets utsett</t>
        </is>
      </c>
      <c r="F10" s="33" t="inlineStr">
        <is>
          <t>Årets utsett</t>
        </is>
      </c>
    </row>
    <row r="11" customFormat="1" s="25">
      <c r="A11" s="23" t="inlineStr">
        <is>
          <t>Art</t>
        </is>
      </c>
      <c r="B11" s="24" t="inlineStr">
        <is>
          <t>Antall</t>
        </is>
      </c>
      <c r="C11" s="24" t="inlineStr">
        <is>
          <t>Mengde</t>
        </is>
      </c>
      <c r="D11" s="24" t="inlineStr">
        <is>
          <t>Antall</t>
        </is>
      </c>
      <c r="E11" s="24" t="inlineStr">
        <is>
          <t>Mengde</t>
        </is>
      </c>
      <c r="F11" s="24" t="inlineStr">
        <is>
          <t>Antall</t>
        </is>
      </c>
      <c r="G11" s="24" t="inlineStr">
        <is>
          <t>Mengde</t>
        </is>
      </c>
    </row>
    <row r="12" customFormat="1" s="26">
      <c r="A12" s="26" t="inlineStr">
        <is>
          <t>Laks</t>
        </is>
      </c>
      <c r="B12" s="27">
        <f>B34</f>
        <v/>
      </c>
      <c r="C12" s="27">
        <f>C34</f>
        <v/>
      </c>
      <c r="D12" s="27">
        <f>D34</f>
        <v/>
      </c>
      <c r="E12" s="27">
        <f>E34</f>
        <v/>
      </c>
      <c r="F12" s="27">
        <f>F34</f>
        <v/>
      </c>
      <c r="G12" s="27">
        <f>G34</f>
        <v/>
      </c>
    </row>
    <row r="13" customFormat="1" s="26">
      <c r="A13" s="26" t="inlineStr">
        <is>
          <t>Regnbueørret</t>
        </is>
      </c>
      <c r="B13" s="27">
        <f>H34</f>
        <v/>
      </c>
      <c r="C13" s="27">
        <f>I34</f>
        <v/>
      </c>
      <c r="D13" s="27">
        <f>J34</f>
        <v/>
      </c>
      <c r="E13" s="27">
        <f>K34</f>
        <v/>
      </c>
      <c r="F13" s="27">
        <f>L34</f>
        <v/>
      </c>
      <c r="G13" s="28">
        <f>M34</f>
        <v/>
      </c>
    </row>
    <row r="14" customFormat="1" s="25">
      <c r="A14" s="23" t="inlineStr">
        <is>
          <t>Totalt</t>
        </is>
      </c>
      <c r="B14" s="29">
        <f>SUM(B12:B13)</f>
        <v/>
      </c>
      <c r="C14" s="29">
        <f>SUM(C12:C13)</f>
        <v/>
      </c>
      <c r="D14" s="29">
        <f>SUM(D12:D13)</f>
        <v/>
      </c>
      <c r="E14" s="29">
        <f>SUM(E12:E13)</f>
        <v/>
      </c>
      <c r="F14" s="29">
        <f>SUM(F12:F13)</f>
        <v/>
      </c>
      <c r="G14" s="29">
        <f>SUM(G12:G13)</f>
        <v/>
      </c>
    </row>
    <row r="17" ht="15.75" customFormat="1" customHeight="1" s="25">
      <c r="A17" s="18" t="inlineStr">
        <is>
          <t>Innrapportert uttak av slaktet laks og regnbueørret pr. januar 2026. Antall i 1000 stk, og mengde i tonn rundvekt.</t>
        </is>
      </c>
    </row>
    <row r="18" ht="15.75" customFormat="1" customHeight="1" s="25">
      <c r="A18" s="30" t="n"/>
      <c r="B18" s="35" t="inlineStr">
        <is>
          <t>Laks</t>
        </is>
      </c>
      <c r="H18" s="35" t="inlineStr">
        <is>
          <t>Regnbueørret</t>
        </is>
      </c>
    </row>
    <row r="19" customFormat="1" s="26">
      <c r="B19" s="33" t="inlineStr">
        <is>
          <t>Tidligere utsett</t>
        </is>
      </c>
      <c r="D19" s="33" t="inlineStr">
        <is>
          <t>Fjorårets utsett</t>
        </is>
      </c>
      <c r="F19" s="33" t="inlineStr">
        <is>
          <t>Årets utsett</t>
        </is>
      </c>
      <c r="H19" s="33" t="inlineStr">
        <is>
          <t>Tidligere utsett</t>
        </is>
      </c>
      <c r="J19" s="33" t="inlineStr">
        <is>
          <t>Fjorårets utsett</t>
        </is>
      </c>
      <c r="L19" s="33" t="inlineStr">
        <is>
          <t>Årets utsett</t>
        </is>
      </c>
    </row>
    <row r="20" customFormat="1" s="25">
      <c r="A20" s="23" t="inlineStr">
        <is>
          <t>Produksjonsområde:</t>
        </is>
      </c>
      <c r="B20" s="24" t="inlineStr">
        <is>
          <t>Antall</t>
        </is>
      </c>
      <c r="C20" s="24" t="inlineStr">
        <is>
          <t>Mengde</t>
        </is>
      </c>
      <c r="D20" s="24" t="inlineStr">
        <is>
          <t>Antall</t>
        </is>
      </c>
      <c r="E20" s="24" t="inlineStr">
        <is>
          <t>Mengde</t>
        </is>
      </c>
      <c r="F20" s="24" t="inlineStr">
        <is>
          <t>Antall</t>
        </is>
      </c>
      <c r="G20" s="24" t="inlineStr">
        <is>
          <t>Mengde</t>
        </is>
      </c>
      <c r="H20" s="24" t="inlineStr">
        <is>
          <t>Antall</t>
        </is>
      </c>
      <c r="I20" s="24" t="inlineStr">
        <is>
          <t>Mengde</t>
        </is>
      </c>
      <c r="J20" s="24" t="inlineStr">
        <is>
          <t>Antall</t>
        </is>
      </c>
      <c r="K20" s="24" t="inlineStr">
        <is>
          <t>Mengde</t>
        </is>
      </c>
      <c r="L20" s="24" t="inlineStr">
        <is>
          <t>Antall</t>
        </is>
      </c>
      <c r="M20" s="24" t="inlineStr">
        <is>
          <t>Mengde</t>
        </is>
      </c>
    </row>
    <row r="21">
      <c r="A21" s="36" t="inlineStr">
        <is>
          <t>Område 1: Svenskegrensen til Jæren</t>
        </is>
      </c>
      <c r="B21" s="36" t="n">
        <v>155</v>
      </c>
      <c r="C21" s="36" t="n">
        <v>815</v>
      </c>
      <c r="D21" s="36" t="n">
        <v>386</v>
      </c>
      <c r="E21" s="36" t="n">
        <v>1052</v>
      </c>
      <c r="F21" s="36" t="n">
        <v>0</v>
      </c>
      <c r="G21" s="36" t="n">
        <v>0</v>
      </c>
      <c r="H21" s="36" t="n">
        <v>0</v>
      </c>
      <c r="I21" s="36" t="n">
        <v>0</v>
      </c>
      <c r="J21" s="36" t="n">
        <v>0</v>
      </c>
      <c r="K21" s="36" t="n">
        <v>0</v>
      </c>
      <c r="L21" s="36" t="n">
        <v>0</v>
      </c>
      <c r="M21" s="36" t="n">
        <v>0</v>
      </c>
    </row>
    <row r="22">
      <c r="A22" s="36" t="inlineStr">
        <is>
          <t>Område 2: Ryfylke</t>
        </is>
      </c>
      <c r="B22" s="36" t="n">
        <v>1074</v>
      </c>
      <c r="C22" s="36" t="n">
        <v>6631</v>
      </c>
      <c r="D22" s="36" t="n">
        <v>541</v>
      </c>
      <c r="E22" s="36" t="n">
        <v>3114</v>
      </c>
      <c r="F22" s="36" t="n">
        <v>0</v>
      </c>
      <c r="G22" s="36" t="n">
        <v>0</v>
      </c>
      <c r="H22" s="36" t="n">
        <v>0</v>
      </c>
      <c r="I22" s="36" t="n">
        <v>0</v>
      </c>
      <c r="J22" s="36" t="n">
        <v>0</v>
      </c>
      <c r="K22" s="36" t="n">
        <v>0</v>
      </c>
      <c r="L22" s="36" t="n">
        <v>0</v>
      </c>
      <c r="M22" s="36" t="n">
        <v>0</v>
      </c>
    </row>
    <row r="23" ht="15.75" customFormat="1" customHeight="1" s="20">
      <c r="A23" s="36" t="inlineStr">
        <is>
          <t>Område 3: Karmøy til Sotra</t>
        </is>
      </c>
      <c r="B23" s="36" t="n">
        <v>1019</v>
      </c>
      <c r="C23" s="36" t="n">
        <v>5699</v>
      </c>
      <c r="D23" s="36" t="n">
        <v>1700</v>
      </c>
      <c r="E23" s="36" t="n">
        <v>7150</v>
      </c>
      <c r="F23" s="36" t="n">
        <v>0</v>
      </c>
      <c r="G23" s="36" t="n">
        <v>0</v>
      </c>
      <c r="H23" s="36" t="n">
        <v>407</v>
      </c>
      <c r="I23" s="36" t="n">
        <v>2108</v>
      </c>
      <c r="J23" s="36" t="n">
        <v>49</v>
      </c>
      <c r="K23" s="36" t="n">
        <v>204</v>
      </c>
      <c r="L23" s="36" t="n">
        <v>0</v>
      </c>
      <c r="M23" s="36" t="n">
        <v>0</v>
      </c>
    </row>
    <row r="24" ht="12" customFormat="1" customHeight="1" s="22">
      <c r="A24" s="36" t="inlineStr">
        <is>
          <t>Område 4: Nordhordland til Stadt</t>
        </is>
      </c>
      <c r="B24" s="36" t="n">
        <v>560</v>
      </c>
      <c r="C24" s="36" t="n">
        <v>3078</v>
      </c>
      <c r="D24" s="36" t="n">
        <v>1482</v>
      </c>
      <c r="E24" s="36" t="n">
        <v>4825</v>
      </c>
      <c r="F24" s="36" t="n">
        <v>0</v>
      </c>
      <c r="G24" s="36" t="n">
        <v>0</v>
      </c>
      <c r="H24" s="36" t="n">
        <v>643</v>
      </c>
      <c r="I24" s="36" t="n">
        <v>2940</v>
      </c>
      <c r="J24" s="36" t="n">
        <v>283</v>
      </c>
      <c r="K24" s="36" t="n">
        <v>1202</v>
      </c>
      <c r="L24" s="36" t="n">
        <v>0</v>
      </c>
      <c r="M24" s="36" t="n">
        <v>0</v>
      </c>
    </row>
    <row r="25" ht="12" customFormat="1" customHeight="1" s="22">
      <c r="A25" s="36" t="inlineStr">
        <is>
          <t>Område 5: Stadt til Hustadvika</t>
        </is>
      </c>
      <c r="B25" s="36" t="n">
        <v>218</v>
      </c>
      <c r="C25" s="36" t="n">
        <v>1205</v>
      </c>
      <c r="D25" s="36" t="n">
        <v>160</v>
      </c>
      <c r="E25" s="36" t="n">
        <v>926</v>
      </c>
      <c r="F25" s="36" t="n">
        <v>0</v>
      </c>
      <c r="G25" s="36" t="n">
        <v>0</v>
      </c>
      <c r="H25" s="36" t="n">
        <v>0</v>
      </c>
      <c r="I25" s="36" t="n">
        <v>0</v>
      </c>
      <c r="J25" s="36" t="n">
        <v>142</v>
      </c>
      <c r="K25" s="36" t="n">
        <v>630</v>
      </c>
      <c r="L25" s="36" t="n">
        <v>0</v>
      </c>
      <c r="M25" s="36" t="n">
        <v>0</v>
      </c>
    </row>
    <row r="26" ht="12" customFormat="1" customHeight="1" s="22">
      <c r="A26" s="36" t="inlineStr">
        <is>
          <t>Område 6: Nordmøre og Sør-Trøndelag</t>
        </is>
      </c>
      <c r="B26" s="36" t="n">
        <v>3831</v>
      </c>
      <c r="C26" s="36" t="n">
        <v>21727</v>
      </c>
      <c r="D26" s="36" t="n">
        <v>517</v>
      </c>
      <c r="E26" s="36" t="n">
        <v>1969</v>
      </c>
      <c r="F26" s="36" t="n">
        <v>0</v>
      </c>
      <c r="G26" s="36" t="n">
        <v>0</v>
      </c>
      <c r="H26" s="36" t="n">
        <v>0</v>
      </c>
      <c r="I26" s="36" t="n">
        <v>0</v>
      </c>
      <c r="J26" s="36" t="n">
        <v>0</v>
      </c>
      <c r="K26" s="36" t="n">
        <v>0</v>
      </c>
      <c r="L26" s="36" t="n">
        <v>0</v>
      </c>
      <c r="M26" s="36" t="n">
        <v>0</v>
      </c>
    </row>
    <row r="27">
      <c r="A27" s="36" t="inlineStr">
        <is>
          <t>Område 7: Nord-Trøndelag med Bindal</t>
        </is>
      </c>
      <c r="B27" s="36" t="n">
        <v>2064</v>
      </c>
      <c r="C27" s="36" t="n">
        <v>11631</v>
      </c>
      <c r="D27" s="36" t="n">
        <v>58</v>
      </c>
      <c r="E27" s="36" t="n">
        <v>320</v>
      </c>
      <c r="F27" s="36" t="n">
        <v>0</v>
      </c>
      <c r="G27" s="36" t="n">
        <v>0</v>
      </c>
      <c r="H27" s="36" t="n">
        <v>0</v>
      </c>
      <c r="I27" s="36" t="n">
        <v>0</v>
      </c>
      <c r="J27" s="36" t="n">
        <v>0</v>
      </c>
      <c r="K27" s="36" t="n">
        <v>0</v>
      </c>
      <c r="L27" s="36" t="n">
        <v>0</v>
      </c>
      <c r="M27" s="36" t="n">
        <v>0</v>
      </c>
    </row>
    <row r="28">
      <c r="A28" s="36" t="inlineStr">
        <is>
          <t>Område 8: Helgeland til Bodø</t>
        </is>
      </c>
      <c r="B28" s="36" t="n">
        <v>3244</v>
      </c>
      <c r="C28" s="36" t="n">
        <v>17633</v>
      </c>
      <c r="D28" s="36" t="n">
        <v>516</v>
      </c>
      <c r="E28" s="36" t="n">
        <v>1742</v>
      </c>
      <c r="F28" s="36" t="n">
        <v>0</v>
      </c>
      <c r="G28" s="36" t="n">
        <v>0</v>
      </c>
      <c r="H28" s="36" t="n">
        <v>0</v>
      </c>
      <c r="I28" s="36" t="n">
        <v>0</v>
      </c>
      <c r="J28" s="36" t="n">
        <v>0</v>
      </c>
      <c r="K28" s="36" t="n">
        <v>0</v>
      </c>
      <c r="L28" s="36" t="n">
        <v>0</v>
      </c>
      <c r="M28" s="36" t="n">
        <v>0</v>
      </c>
    </row>
    <row r="29">
      <c r="A29" s="36" t="inlineStr">
        <is>
          <t>Område 9: Vestfjorden og Vesterålen</t>
        </is>
      </c>
      <c r="B29" s="36" t="n">
        <v>1732</v>
      </c>
      <c r="C29" s="36" t="n">
        <v>9595</v>
      </c>
      <c r="D29" s="36" t="n">
        <v>584</v>
      </c>
      <c r="E29" s="36" t="n">
        <v>2448</v>
      </c>
      <c r="F29" s="36" t="n">
        <v>0</v>
      </c>
      <c r="G29" s="36" t="n">
        <v>0</v>
      </c>
      <c r="H29" s="36" t="n">
        <v>0</v>
      </c>
      <c r="I29" s="36" t="n">
        <v>0</v>
      </c>
      <c r="J29" s="36" t="n">
        <v>0</v>
      </c>
      <c r="K29" s="36" t="n">
        <v>0</v>
      </c>
      <c r="L29" s="36" t="n">
        <v>0</v>
      </c>
      <c r="M29" s="36" t="n">
        <v>0</v>
      </c>
    </row>
    <row r="30">
      <c r="A30" s="36" t="inlineStr">
        <is>
          <t>Område 10: Andøya til Senja</t>
        </is>
      </c>
      <c r="B30" s="36" t="n">
        <v>2373</v>
      </c>
      <c r="C30" s="36" t="n">
        <v>13680</v>
      </c>
      <c r="D30" s="36" t="n">
        <v>63</v>
      </c>
      <c r="E30" s="36" t="n">
        <v>233</v>
      </c>
      <c r="F30" s="36" t="n">
        <v>0</v>
      </c>
      <c r="G30" s="36" t="n">
        <v>0</v>
      </c>
      <c r="H30" s="36" t="n">
        <v>0</v>
      </c>
      <c r="I30" s="36" t="n">
        <v>0</v>
      </c>
      <c r="J30" s="36" t="n">
        <v>0</v>
      </c>
      <c r="K30" s="36" t="n">
        <v>0</v>
      </c>
      <c r="L30" s="36" t="n">
        <v>0</v>
      </c>
      <c r="M30" s="36" t="n">
        <v>0</v>
      </c>
    </row>
    <row r="31">
      <c r="A31" s="36" t="inlineStr">
        <is>
          <t>Område 11: Kvaløy til Loppa</t>
        </is>
      </c>
      <c r="B31" s="36" t="n">
        <v>686</v>
      </c>
      <c r="C31" s="36" t="n">
        <v>4183</v>
      </c>
      <c r="D31" s="36" t="n">
        <v>406</v>
      </c>
      <c r="E31" s="36" t="n">
        <v>2431</v>
      </c>
      <c r="F31" s="36" t="n">
        <v>0</v>
      </c>
      <c r="G31" s="36" t="n">
        <v>0</v>
      </c>
      <c r="H31" s="36" t="n">
        <v>0</v>
      </c>
      <c r="I31" s="36" t="n">
        <v>0</v>
      </c>
      <c r="J31" s="36" t="n">
        <v>0</v>
      </c>
      <c r="K31" s="36" t="n">
        <v>0</v>
      </c>
      <c r="L31" s="36" t="n">
        <v>0</v>
      </c>
      <c r="M31" s="36" t="n">
        <v>0</v>
      </c>
    </row>
    <row r="32">
      <c r="A32" s="36" t="inlineStr">
        <is>
          <t>Område 12: Vest-Finnmark</t>
        </is>
      </c>
      <c r="B32" s="36" t="n">
        <v>1910</v>
      </c>
      <c r="C32" s="36" t="n">
        <v>11262</v>
      </c>
      <c r="D32" s="36" t="n">
        <v>0</v>
      </c>
      <c r="E32" s="36" t="n">
        <v>0</v>
      </c>
      <c r="F32" s="36" t="n">
        <v>0</v>
      </c>
      <c r="G32" s="36" t="n">
        <v>0</v>
      </c>
      <c r="H32" s="36" t="n">
        <v>0</v>
      </c>
      <c r="I32" s="36" t="n">
        <v>0</v>
      </c>
      <c r="J32" s="36" t="n">
        <v>0</v>
      </c>
      <c r="K32" s="36" t="n">
        <v>0</v>
      </c>
      <c r="L32" s="36" t="n">
        <v>0</v>
      </c>
      <c r="M32" s="36" t="n">
        <v>0</v>
      </c>
    </row>
    <row r="33">
      <c r="A33" s="36" t="inlineStr">
        <is>
          <t>Stamfisk, forskning og undervisning</t>
        </is>
      </c>
      <c r="B33" s="36" t="n">
        <v>183</v>
      </c>
      <c r="C33" s="36" t="n">
        <v>1250</v>
      </c>
      <c r="D33" s="36" t="n">
        <v>74</v>
      </c>
      <c r="E33" s="36" t="n">
        <v>352</v>
      </c>
      <c r="F33" s="36" t="n">
        <v>0</v>
      </c>
      <c r="G33" s="36" t="n">
        <v>0</v>
      </c>
      <c r="H33" s="36" t="n">
        <v>0</v>
      </c>
      <c r="I33" s="36" t="n">
        <v>0</v>
      </c>
      <c r="J33" s="36" t="n">
        <v>30</v>
      </c>
      <c r="K33" s="36" t="n">
        <v>127</v>
      </c>
      <c r="L33" s="36" t="n">
        <v>0</v>
      </c>
      <c r="M33" s="36" t="n">
        <v>0</v>
      </c>
    </row>
    <row r="34">
      <c r="A34" s="37" t="inlineStr">
        <is>
          <t>Totalt</t>
        </is>
      </c>
      <c r="B34" s="37" t="n">
        <v>19049</v>
      </c>
      <c r="C34" s="37" t="n">
        <v>108389</v>
      </c>
      <c r="D34" s="37" t="n">
        <v>6488</v>
      </c>
      <c r="E34" s="37" t="n">
        <v>26561</v>
      </c>
      <c r="F34" s="37" t="n">
        <v>0</v>
      </c>
      <c r="G34" s="37" t="n">
        <v>0</v>
      </c>
      <c r="H34" s="37" t="n">
        <v>1050</v>
      </c>
      <c r="I34" s="37" t="n">
        <v>5048</v>
      </c>
      <c r="J34" s="37" t="n">
        <v>504</v>
      </c>
      <c r="K34" s="37" t="n">
        <v>2163</v>
      </c>
      <c r="L34" s="37" t="n">
        <v>0</v>
      </c>
      <c r="M34" s="37" t="n">
        <v>0</v>
      </c>
    </row>
    <row r="35"/>
    <row r="36"/>
    <row r="37">
      <c r="A37" s="18" t="inlineStr">
        <is>
          <t>Forklaring:</t>
        </is>
      </c>
    </row>
    <row r="38">
      <c r="A38" s="22" t="inlineStr">
        <is>
          <t>Uttak = All fisk innrapportert tatt ut av merdene, eksklusiv fisk som er flyttet eller solgt levende</t>
        </is>
      </c>
    </row>
    <row r="39">
      <c r="A39" s="22" t="inlineStr">
        <is>
          <t>Rundvekt = Whole fish equivalent (WFE)</t>
        </is>
      </c>
    </row>
    <row r="40">
      <c r="A40" s="22" t="inlineStr">
        <is>
          <t xml:space="preserve">Omregningsfaktor = Vi har benyttet omregningsfaktor fra NS 9417:2012. </t>
        </is>
      </c>
    </row>
  </sheetData>
  <mergeCells count="12">
    <mergeCell ref="D10:E10"/>
    <mergeCell ref="F10:G10"/>
    <mergeCell ref="D19:E19"/>
    <mergeCell ref="B19:C19"/>
    <mergeCell ref="H18:M18"/>
    <mergeCell ref="F19:G19"/>
    <mergeCell ref="B10:C10"/>
    <mergeCell ref="B9:G9"/>
    <mergeCell ref="J19:K19"/>
    <mergeCell ref="H19:I19"/>
    <mergeCell ref="L19:M19"/>
    <mergeCell ref="B18:G1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Merete Fauske</dc:creator>
  <dcterms:created xmlns:dcterms="http://purl.org/dc/terms/" xmlns:xsi="http://www.w3.org/2001/XMLSchema-instance" xsi:type="dcterms:W3CDTF">2022-02-17T07:55:34Z</dcterms:created>
  <dcterms:modified xmlns:dcterms="http://purl.org/dc/terms/" xmlns:xsi="http://www.w3.org/2001/XMLSchema-instance" xsi:type="dcterms:W3CDTF">2026-02-20T07:29:21Z</dcterms:modified>
  <cp:lastModifiedBy>Stein Olav Kolle</cp:lastModifiedBy>
</cp:coreProperties>
</file>